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งานการเรียนการสอน\6.ข้อมูล\"/>
    </mc:Choice>
  </mc:AlternateContent>
  <bookViews>
    <workbookView xWindow="-15" yWindow="3690" windowWidth="19230" windowHeight="3750" firstSheet="1" activeTab="1"/>
  </bookViews>
  <sheets>
    <sheet name="แผนการศึกษา" sheetId="1" state="hidden" r:id="rId1"/>
    <sheet name="เทียบCA" sheetId="2" r:id="rId2"/>
    <sheet name="เทียบICT" sheetId="5" r:id="rId3"/>
    <sheet name="เทียบMDIC" sheetId="6" r:id="rId4"/>
    <sheet name="Sheet3" sheetId="7" state="hidden" r:id="rId5"/>
  </sheets>
  <definedNames>
    <definedName name="_xlnm._FilterDatabase" localSheetId="0" hidden="1">แผนการศึกษา!$A$1:$H$229</definedName>
    <definedName name="OLE_LINK1" localSheetId="0">แผนการศึกษา!#REF!</definedName>
  </definedNames>
  <calcPr calcId="152511"/>
</workbook>
</file>

<file path=xl/calcChain.xml><?xml version="1.0" encoding="utf-8"?>
<calcChain xmlns="http://schemas.openxmlformats.org/spreadsheetml/2006/main">
  <c r="C5" i="6" l="1"/>
  <c r="G5" i="6"/>
  <c r="C14" i="5"/>
  <c r="G14" i="5"/>
  <c r="C5" i="5"/>
  <c r="G140" i="2"/>
  <c r="C140" i="2"/>
  <c r="C67" i="2"/>
  <c r="C57" i="2"/>
  <c r="C32" i="2"/>
  <c r="C5" i="2"/>
  <c r="G67" i="2"/>
  <c r="G32" i="2"/>
  <c r="G5" i="2"/>
</calcChain>
</file>

<file path=xl/sharedStrings.xml><?xml version="1.0" encoding="utf-8"?>
<sst xmlns="http://schemas.openxmlformats.org/spreadsheetml/2006/main" count="2851" uniqueCount="777">
  <si>
    <t>870-102</t>
  </si>
  <si>
    <t>Introduction to Communication Arts</t>
  </si>
  <si>
    <t>872-000</t>
  </si>
  <si>
    <t>Co-Curricular Activities</t>
  </si>
  <si>
    <t>870-202</t>
  </si>
  <si>
    <t>Mass Media and Society</t>
  </si>
  <si>
    <t>870-203</t>
  </si>
  <si>
    <t>กลุ่มวิชาการสื่อสารมวลชน</t>
  </si>
  <si>
    <t>กลุ่มวิชาการสื่อสารการตลาด</t>
  </si>
  <si>
    <t>(3-0-6)</t>
  </si>
  <si>
    <t>(2-2-5)</t>
  </si>
  <si>
    <t>870-101</t>
  </si>
  <si>
    <t>870-103</t>
  </si>
  <si>
    <t xml:space="preserve">Media Literacy and Utilization of  Information </t>
  </si>
  <si>
    <t xml:space="preserve">Speech Communication  </t>
  </si>
  <si>
    <t>(0-0-3)</t>
  </si>
  <si>
    <t>Introduction to Public Relations and Advertising</t>
  </si>
  <si>
    <t>ชั้นปี</t>
  </si>
  <si>
    <t>ภาคการศึกษา</t>
  </si>
  <si>
    <t>รหัสวิชา</t>
  </si>
  <si>
    <t>ชื่อวิชา</t>
  </si>
  <si>
    <t>หน่วยกิต</t>
  </si>
  <si>
    <t>ประเภทวิชา</t>
  </si>
  <si>
    <t>411-201</t>
  </si>
  <si>
    <t>870-200</t>
  </si>
  <si>
    <t>English for Fun I</t>
  </si>
  <si>
    <t>870-201</t>
  </si>
  <si>
    <t>Communication Theory</t>
  </si>
  <si>
    <t xml:space="preserve">870-210 </t>
  </si>
  <si>
    <t>Photography for  Mass Communication</t>
  </si>
  <si>
    <t>870-211</t>
  </si>
  <si>
    <t>Introduction to Radio  Program Production</t>
  </si>
  <si>
    <t>870-212</t>
  </si>
  <si>
    <t>Journalistic Writing</t>
  </si>
  <si>
    <t>870-213</t>
  </si>
  <si>
    <t xml:space="preserve">870-214 </t>
  </si>
  <si>
    <t>Social Marketing</t>
  </si>
  <si>
    <t>870-215</t>
  </si>
  <si>
    <t xml:space="preserve">Communication Psychology and   Consumer Behavior        </t>
  </si>
  <si>
    <t>428-201</t>
  </si>
  <si>
    <t>Introduction to Economics</t>
  </si>
  <si>
    <t>870-204</t>
  </si>
  <si>
    <t>English for Mass Communication I</t>
  </si>
  <si>
    <t xml:space="preserve">870-205 </t>
  </si>
  <si>
    <t xml:space="preserve">Introduction to News Writing  and Reporting            </t>
  </si>
  <si>
    <t xml:space="preserve">870-300  </t>
  </si>
  <si>
    <t>English for Fun II</t>
  </si>
  <si>
    <t>870-301</t>
  </si>
  <si>
    <t>Laws and Ethics of Mass Communication</t>
  </si>
  <si>
    <t>870-302</t>
  </si>
  <si>
    <t xml:space="preserve">Introduction to Communication Research </t>
  </si>
  <si>
    <t xml:space="preserve">870-310  </t>
  </si>
  <si>
    <t>Introduction to Television Program Production</t>
  </si>
  <si>
    <t xml:space="preserve">870-311  </t>
  </si>
  <si>
    <t xml:space="preserve">870-312  </t>
  </si>
  <si>
    <t>Digital Media Production</t>
  </si>
  <si>
    <t>870-313</t>
  </si>
  <si>
    <t>Management of Media Organization Communication</t>
  </si>
  <si>
    <t xml:space="preserve">870-314  </t>
  </si>
  <si>
    <t>Social Capital for Business and Community Enterprise</t>
  </si>
  <si>
    <t xml:space="preserve">870-315  </t>
  </si>
  <si>
    <t>Media Design and Production for Public Relations and Advertising</t>
  </si>
  <si>
    <t xml:space="preserve">870-303 </t>
  </si>
  <si>
    <t>English for Mass Communication II</t>
  </si>
  <si>
    <t xml:space="preserve">870-304 </t>
  </si>
  <si>
    <t>Multicultural Communication</t>
  </si>
  <si>
    <t xml:space="preserve">870-305 </t>
  </si>
  <si>
    <t>Mass Communication in ASEAN</t>
  </si>
  <si>
    <t xml:space="preserve">870-316 </t>
  </si>
  <si>
    <t>Audience Analysis</t>
  </si>
  <si>
    <t xml:space="preserve">870-317  </t>
  </si>
  <si>
    <t>Planning and  Management for  Integrated Marketing Communication</t>
  </si>
  <si>
    <t>(1-4-4)</t>
  </si>
  <si>
    <t xml:space="preserve">870-400  </t>
  </si>
  <si>
    <t>English for Fun III</t>
  </si>
  <si>
    <t xml:space="preserve">870-401  </t>
  </si>
  <si>
    <t xml:space="preserve">Communication for Community Development          </t>
  </si>
  <si>
    <t xml:space="preserve">870-411  </t>
  </si>
  <si>
    <t>Practice of Mass Communication</t>
  </si>
  <si>
    <t xml:space="preserve">870-412  </t>
  </si>
  <si>
    <t xml:space="preserve">Practice of Integrated Marketing Communication </t>
  </si>
  <si>
    <t xml:space="preserve">870-402  </t>
  </si>
  <si>
    <t>Internship</t>
  </si>
  <si>
    <t>(0-36-0)</t>
  </si>
  <si>
    <t>โครงสร้างหลักสูตร/รายวิชาในหลักสูตรปรับปรุง พ.ศ.2550</t>
  </si>
  <si>
    <t>โครงสร้างหลักสูตร/รายวิชาในหลักสูตรที่จะปรับปรุง พ.ศ.2554</t>
  </si>
  <si>
    <t>รายละเอียดในการปรับปรุง</t>
  </si>
  <si>
    <t>หมวดวิชา/กลุ่มวิชา/รายวิชา</t>
  </si>
  <si>
    <t>หมวดวิชาเฉพาะ       ไม่น้อยกว่า</t>
  </si>
  <si>
    <t>หมวดวิชาเฉพาะ                   ไม่น้อยกว่า</t>
  </si>
  <si>
    <t>กลุ่มวิชาพื้นฐานเอก</t>
  </si>
  <si>
    <t>เพิ่มจำนวนรายวิชาทำให้หน่วยกิตเพิ่มขึ้น</t>
  </si>
  <si>
    <t>196-202</t>
  </si>
  <si>
    <t>รัฐศาสตร์เบื้องต้น</t>
  </si>
  <si>
    <t>คงเดิม</t>
  </si>
  <si>
    <t>การอ่านและเขียนเชิงวิชาการ</t>
  </si>
  <si>
    <t>870-100</t>
  </si>
  <si>
    <t>นิเทศศาสตร์เบื้องต้น</t>
  </si>
  <si>
    <t>ปรับรหัสวิชา คำอธิบายรายวิชา และแผนการเรียน</t>
  </si>
  <si>
    <t>ทฤษฎีการสื่อสาร</t>
  </si>
  <si>
    <t>ปรับรหัสวิชา และคำอธิบายรายวิชา</t>
  </si>
  <si>
    <t>กฎหมายและจริยธรรมสื่อสารมวลชน</t>
  </si>
  <si>
    <t>การเขียนข่าวและรายงานข่าวเบื้องต้น</t>
  </si>
  <si>
    <t>870-205</t>
  </si>
  <si>
    <t>ภาษาอังกฤษสำหรับนักนิเทศศาสตร์ 1</t>
  </si>
  <si>
    <t>ภาษาอังกฤษสำหรับสื่อสารมวลชน 1</t>
  </si>
  <si>
    <t>870-300</t>
  </si>
  <si>
    <t>870-401</t>
  </si>
  <si>
    <t>การสื่อสารเพื่อการพัฒนาชุมชน</t>
  </si>
  <si>
    <t>ภาษาอังกฤษสำหรับนักนิเทศศาสตร์ 2</t>
  </si>
  <si>
    <t>870-303</t>
  </si>
  <si>
    <t>ภาษาอังกฤษสำหรับสื่อสารมวลชน 2</t>
  </si>
  <si>
    <t>การสื่อสารพหุวัฒนธรรม</t>
  </si>
  <si>
    <t>870-304</t>
  </si>
  <si>
    <t>870-400</t>
  </si>
  <si>
    <t>การวิจัยการสื่อสาร</t>
  </si>
  <si>
    <t>การวิจัยการสื่อสารเบื้องต้น</t>
  </si>
  <si>
    <t>870-402</t>
  </si>
  <si>
    <t>เศรษฐศาสตร์เบื้องต้น</t>
  </si>
  <si>
    <t>เป็นรายวิชาแกนของคณะมนุษยศาสตร์และสังคมศาสตร์</t>
  </si>
  <si>
    <t>สื่อมวลชนกับสังคม</t>
  </si>
  <si>
    <t>870-305</t>
  </si>
  <si>
    <t>การสื่อสารมวลชนในกลุ่มประเทศอาเซียน</t>
  </si>
  <si>
    <t>การประชาสัมพันธ์และการโฆษณาเบื้องต้น</t>
  </si>
  <si>
    <t xml:space="preserve">วาทนิเทศ </t>
  </si>
  <si>
    <t>วิชาใหม่</t>
  </si>
  <si>
    <t>ภาษาอังกฤษหรรษา 1</t>
  </si>
  <si>
    <t>ไม่นับหน่วยกิต</t>
  </si>
  <si>
    <t>ภาษาอังกฤษหรรษา 2</t>
  </si>
  <si>
    <t>ภาษาอังกฤษหรรษา 3</t>
  </si>
  <si>
    <t>กลุ่มวิชาเอกบังคับ</t>
  </si>
  <si>
    <t>2.1 กลุ่มวิชาวารสารศาสตร์</t>
  </si>
  <si>
    <t>870-210</t>
  </si>
  <si>
    <t>การถ่ายภาพเพื่อการสื่อสารมวลชน</t>
  </si>
  <si>
    <t>ปรับปรุงคำอธิบายรายวิชา</t>
  </si>
  <si>
    <t>การออกแบบและสร้างสรรค์สื่อสิ่งพิมพ์</t>
  </si>
  <si>
    <t>870-310</t>
  </si>
  <si>
    <t>การเขียนเชิงวารสารศาสตร์</t>
  </si>
  <si>
    <t>870-311</t>
  </si>
  <si>
    <t>870-315</t>
  </si>
  <si>
    <t>870-316</t>
  </si>
  <si>
    <t>วารสารศาสตร์ออนไลน์</t>
  </si>
  <si>
    <t>870-317</t>
  </si>
  <si>
    <t>ไม่นำมาจัดในหลักสูตร</t>
  </si>
  <si>
    <t>870-410</t>
  </si>
  <si>
    <t>การวิเคราะห์สถานการณ์ปัจจุบัน</t>
  </si>
  <si>
    <t>870-411</t>
  </si>
  <si>
    <t>การฝึกปฏิบัติการหนังสือพิมพ์</t>
  </si>
  <si>
    <t>การผลิตรายการวิทยุกระจายเสียงเบื้องต้น</t>
  </si>
  <si>
    <t>การผลิตรายการวิทยุโทรทัศน์เบื้องต้น</t>
  </si>
  <si>
    <t>การคิดสร้างสรรค์ในงานสื่อสาร</t>
  </si>
  <si>
    <t>870-312</t>
  </si>
  <si>
    <t>การผลิตสื่อดิจิทัล</t>
  </si>
  <si>
    <t>การวิเคราะห์ผู้รับสาร</t>
  </si>
  <si>
    <t>การฝึกปฏิบัติการสื่อสารมวลชน</t>
  </si>
  <si>
    <t>2.2 กลุ่มวิชาวิทยุกระจายเสียงและวิทยุโทรทัศน์</t>
  </si>
  <si>
    <t>870-318</t>
  </si>
  <si>
    <t>870-412</t>
  </si>
  <si>
    <t>การฝึกปฏิบัติการสถานีวิทยุกระจายเสียง</t>
  </si>
  <si>
    <t>870-413</t>
  </si>
  <si>
    <t>การฝึกปฏิบัติการสถานีวิทยุโทรทัศน์</t>
  </si>
  <si>
    <t>873-212</t>
  </si>
  <si>
    <t>วีดิโอและออดิโอสำหรับมัลติมีเดีย</t>
  </si>
  <si>
    <t>2.3 กลุ่มวิชาการสื่อสารการตลาด</t>
  </si>
  <si>
    <t>คงเดิมกลุ่มวิชา</t>
  </si>
  <si>
    <t>870-214</t>
  </si>
  <si>
    <t>หลักการตลาด</t>
  </si>
  <si>
    <t>870-216</t>
  </si>
  <si>
    <t>การตลาดเพื่อสังคม</t>
  </si>
  <si>
    <t>870-314</t>
  </si>
  <si>
    <t>การสื่อสารเพื่อโน้มน้าวใจ</t>
  </si>
  <si>
    <t>870-319</t>
  </si>
  <si>
    <t>หลักการสื่อสารการตลาดเชิงบูรณาการ</t>
  </si>
  <si>
    <t>870-414</t>
  </si>
  <si>
    <t>870-415</t>
  </si>
  <si>
    <t>จิตวิทยาการสื่อสารและพฤติกรรมผู้บริโภค</t>
  </si>
  <si>
    <t>870-416</t>
  </si>
  <si>
    <t>การสื่อสารนโยบายสาธารณะ</t>
  </si>
  <si>
    <t>870-417</t>
  </si>
  <si>
    <t>การฝึกปฏิบัติการสื่อสารการตลาด</t>
  </si>
  <si>
    <t>ทุนทางสังคมเพื่อธุรกิจและวิสาหกิจชุมชน</t>
  </si>
  <si>
    <t>ปรับปรุงจากรายวิชาเอกเลือกในหลักสูตรเดิม คือ 870-224</t>
  </si>
  <si>
    <t>การบริหารจัดการองค์กรสื่อ</t>
  </si>
  <si>
    <t>กลุ่มวิชาเอกเลือก                             ไม่น้อยกว่า</t>
  </si>
  <si>
    <t>กลุ่มวิชาเอกเลือก                              ไม่น้อยกว่า</t>
  </si>
  <si>
    <t>870-220</t>
  </si>
  <si>
    <t>เทคโนโลยีสารสนเทศเพื่อการสื่อสาร</t>
  </si>
  <si>
    <t>870-221</t>
  </si>
  <si>
    <t>ความตระหนักรู้ทางวิทยาศาสตร์</t>
  </si>
  <si>
    <t>870-222</t>
  </si>
  <si>
    <t>870-223</t>
  </si>
  <si>
    <t xml:space="preserve">การเขียนเชิงวิทยาศาสตร์ </t>
  </si>
  <si>
    <t>870-224</t>
  </si>
  <si>
    <t xml:space="preserve">870-225 </t>
  </si>
  <si>
    <t>การบริหารภาพลักษณ์</t>
  </si>
  <si>
    <t>870-320</t>
  </si>
  <si>
    <t>นำไปจัดเป็นวิชาพื้นฐานเอก และปรับรหัสวิชาเป็น 870-305</t>
  </si>
  <si>
    <t>870-321</t>
  </si>
  <si>
    <t>การสื่อสารกับการเมือง</t>
  </si>
  <si>
    <t>870-322</t>
  </si>
  <si>
    <t>870-425</t>
  </si>
  <si>
    <t>870-323</t>
  </si>
  <si>
    <t>ภาษาอังกฤษเพื่อการสื่อสารทางวิทยาศาสตร์</t>
  </si>
  <si>
    <t xml:space="preserve">ภาษาอังกฤษสำหรับการสื่อสารทางวิทยาศาสตร์  </t>
  </si>
  <si>
    <t>ปรับชื่อวิชาและคำอธิบายรายวิชา</t>
  </si>
  <si>
    <t>870-324</t>
  </si>
  <si>
    <t>การบริหารงานลูกค้าสัมพันธ์</t>
  </si>
  <si>
    <t>870-325</t>
  </si>
  <si>
    <t>การสื่อสารเพื่อการจัดการภาวะวิกฤติ</t>
  </si>
  <si>
    <t>870-326</t>
  </si>
  <si>
    <t>การสื่อสารการตลาดระหว่างประเทศ</t>
  </si>
  <si>
    <t>870-420</t>
  </si>
  <si>
    <t>เศรษฐศาสตร์สื่อมวลชน</t>
  </si>
  <si>
    <t>870-421</t>
  </si>
  <si>
    <t>สัมมนาการสื่อสารมวลชน</t>
  </si>
  <si>
    <t>871-223</t>
  </si>
  <si>
    <t>ดิจิทัลกราฟิกส์และการออกแบบ</t>
  </si>
  <si>
    <t>873-211</t>
  </si>
  <si>
    <t>สมรรถนะทัศนสาร</t>
  </si>
  <si>
    <t>873-311</t>
  </si>
  <si>
    <t>คอมพิวเตอร์กราฟิกส์</t>
  </si>
  <si>
    <t>873-314</t>
  </si>
  <si>
    <t>คอมพิวเตอร์แอนิเมชั่น 1</t>
  </si>
  <si>
    <t>873-315</t>
  </si>
  <si>
    <t>นวัตกรรมมัลติมีเดีย</t>
  </si>
  <si>
    <t>873-316</t>
  </si>
  <si>
    <t>ภาพยนตร์และภาพเคลื่อนไหวดิจิทัล</t>
  </si>
  <si>
    <t>873-325</t>
  </si>
  <si>
    <t>การออกแบบบรรจุภัณฑ์</t>
  </si>
  <si>
    <t>คอมพิวเตอร์กราฟิกเพื่อการสื่อสาร</t>
  </si>
  <si>
    <t>870-227</t>
  </si>
  <si>
    <t>870-226</t>
  </si>
  <si>
    <t>สุนทรียะในภาพถ่าย</t>
  </si>
  <si>
    <t>870-228</t>
  </si>
  <si>
    <t>การสื่อสารการแสดง</t>
  </si>
  <si>
    <t>การเขียนข่าวและรายงานข่าวขั้นสูง</t>
  </si>
  <si>
    <t>การผลิตรายการวิทยุกระจายเสียงขั้นสูง</t>
  </si>
  <si>
    <t>การผลิตรายการวิทยุโทรทัศน์ขั้นสูง</t>
  </si>
  <si>
    <t>870-327</t>
  </si>
  <si>
    <t>สื่อจินตคดีและบันเทิงคดีศึกษา</t>
  </si>
  <si>
    <t>870-328</t>
  </si>
  <si>
    <t>การสื่อสารสุขภาพ</t>
  </si>
  <si>
    <t>870-422</t>
  </si>
  <si>
    <t>เทคนิคการวิเคราะห์สื่อ</t>
  </si>
  <si>
    <t>870-426</t>
  </si>
  <si>
    <t>870-427</t>
  </si>
  <si>
    <t>870-428</t>
  </si>
  <si>
    <t>สหกิจศึกษา</t>
  </si>
  <si>
    <t>871-216</t>
  </si>
  <si>
    <t>การจัดการความรู้</t>
  </si>
  <si>
    <t>871-325</t>
  </si>
  <si>
    <t>การพาณิชย์อิเล็กทรอนิกส์</t>
  </si>
  <si>
    <t>873-214</t>
  </si>
  <si>
    <t>873-217</t>
  </si>
  <si>
    <t>873-310</t>
  </si>
  <si>
    <t>หลักการจัดการธุรกิจและการสื่อสารการตลาด</t>
  </si>
  <si>
    <t>หมวดวิชาเลือกเสรี                   ไม่น้อยกว่า</t>
  </si>
  <si>
    <t>หมวดวิชาเลือกเสรี                  ไม่น้อยกว่า</t>
  </si>
  <si>
    <t>หลักสูตรวิชาโทนิเทศศาสตร์</t>
  </si>
  <si>
    <t>วิชาโทบังคับ</t>
  </si>
  <si>
    <t>วิชาโทเลือก</t>
  </si>
  <si>
    <t xml:space="preserve">870-428 </t>
  </si>
  <si>
    <t>Cooperative Education</t>
  </si>
  <si>
    <t>870-329</t>
  </si>
  <si>
    <t>870-423</t>
  </si>
  <si>
    <t>870-424</t>
  </si>
  <si>
    <r>
      <t>บอ CA_MC</t>
    </r>
    <r>
      <rPr>
        <sz val="13"/>
        <color rgb="FFFF0000"/>
        <rFont val="TH SarabunPSK"/>
        <family val="2"/>
      </rPr>
      <t xml:space="preserve"> </t>
    </r>
  </si>
  <si>
    <t xml:space="preserve">บอ CA_IMC </t>
  </si>
  <si>
    <t>870-225</t>
  </si>
  <si>
    <t>Creative Thinking in Communication</t>
  </si>
  <si>
    <t>Principles of Integrated Marketing</t>
  </si>
  <si>
    <t>Information Technology for Communication</t>
  </si>
  <si>
    <t>Persuasive Communication</t>
  </si>
  <si>
    <t>Computer Graphics for Communication</t>
  </si>
  <si>
    <t>Image Management</t>
  </si>
  <si>
    <t>Scientific Writing</t>
  </si>
  <si>
    <t>Aesthetics of Photography</t>
  </si>
  <si>
    <t>Online Journalism</t>
  </si>
  <si>
    <t>Performance Communication</t>
  </si>
  <si>
    <t>Advanced News Writing and Reporting</t>
  </si>
  <si>
    <t>English for Science Communication</t>
  </si>
  <si>
    <t>Communication and Politics</t>
  </si>
  <si>
    <t>Customer Relations Management</t>
  </si>
  <si>
    <t xml:space="preserve">Advanced Radio Program Production            </t>
  </si>
  <si>
    <t>Advanced Television Program Production</t>
  </si>
  <si>
    <t>Health Communication</t>
  </si>
  <si>
    <t xml:space="preserve">International Marketing Communication </t>
  </si>
  <si>
    <t>Production of Radio and Television News Program</t>
  </si>
  <si>
    <t>Imaginative Media and Entertainment 
Communication Studies</t>
  </si>
  <si>
    <t>Mass Media Economics</t>
  </si>
  <si>
    <t>Seminar in Mass Communication</t>
  </si>
  <si>
    <t xml:space="preserve">Communication for Crisis Management     </t>
  </si>
  <si>
    <t>Media Analysis Techniques</t>
  </si>
  <si>
    <t>Variety Program Production for Radio and Television</t>
  </si>
  <si>
    <t>Practice of Newspaper Production</t>
  </si>
  <si>
    <t>Communication and Public Policy</t>
  </si>
  <si>
    <t>Peace and Conflict Resolution Journalism</t>
  </si>
  <si>
    <t>Knowledge Management</t>
  </si>
  <si>
    <t>Electronic Commerce</t>
  </si>
  <si>
    <t>Multimedia Innovation</t>
  </si>
  <si>
    <t>Computer Animation I</t>
  </si>
  <si>
    <t>Principles of Business Administration and Marketing</t>
  </si>
  <si>
    <t>Package Design</t>
  </si>
  <si>
    <t>คาบสอน</t>
  </si>
  <si>
    <t>871-210</t>
  </si>
  <si>
    <t>Computer Programming I</t>
  </si>
  <si>
    <t>871-211</t>
  </si>
  <si>
    <t>Computer Programming II</t>
  </si>
  <si>
    <t>871-215</t>
  </si>
  <si>
    <t>871-217</t>
  </si>
  <si>
    <t>English for Information Technology</t>
  </si>
  <si>
    <t>871-212</t>
  </si>
  <si>
    <t>Data Structure and Algorithms</t>
  </si>
  <si>
    <t>871-213</t>
  </si>
  <si>
    <t>871-214</t>
  </si>
  <si>
    <t>871-218</t>
  </si>
  <si>
    <t>Database Management</t>
  </si>
  <si>
    <t>871-219</t>
  </si>
  <si>
    <t>Web Design and Development</t>
  </si>
  <si>
    <t>871-310</t>
  </si>
  <si>
    <t>Human Computer Interaction</t>
  </si>
  <si>
    <t>871-313</t>
  </si>
  <si>
    <t>871-317</t>
  </si>
  <si>
    <t>Internet Technology</t>
  </si>
  <si>
    <t>871-314</t>
  </si>
  <si>
    <t>Independent Project I</t>
  </si>
  <si>
    <t>871-410</t>
  </si>
  <si>
    <t xml:space="preserve">Independent Project II        </t>
  </si>
  <si>
    <t>871-411</t>
  </si>
  <si>
    <t>Mathematics for Information and Communication Technology</t>
  </si>
  <si>
    <t>Data Communication and Computer  Networks</t>
  </si>
  <si>
    <t>Computer Architecture and Operating System</t>
  </si>
  <si>
    <t xml:space="preserve">Design and Object-Oriented Programming </t>
  </si>
  <si>
    <t>871-311</t>
  </si>
  <si>
    <t>Laws and Ethics for Information and Communication Technology for Management3(3-0-6)</t>
  </si>
  <si>
    <t>871-312</t>
  </si>
  <si>
    <t>Information System Analysis and Design in Organization</t>
  </si>
  <si>
    <t>871-315</t>
  </si>
  <si>
    <t>Management Information System</t>
  </si>
  <si>
    <t>871-316</t>
  </si>
  <si>
    <t>Quantitative Analysis in Management</t>
  </si>
  <si>
    <t>871-318</t>
  </si>
  <si>
    <t xml:space="preserve">System Administration and  Management   </t>
  </si>
  <si>
    <t>Computer System and Data Communication Security</t>
  </si>
  <si>
    <t xml:space="preserve">871-425  </t>
  </si>
  <si>
    <t>Co-operative Education</t>
  </si>
  <si>
    <t xml:space="preserve">871-412                                 </t>
  </si>
  <si>
    <t>Field Work</t>
  </si>
  <si>
    <t>(1-0-2)</t>
  </si>
  <si>
    <t>(2-0-4)</t>
  </si>
  <si>
    <t>871-220</t>
  </si>
  <si>
    <t>871-321</t>
  </si>
  <si>
    <t>871-322</t>
  </si>
  <si>
    <t>871-327</t>
  </si>
  <si>
    <t>871-424</t>
  </si>
  <si>
    <t>871-221</t>
  </si>
  <si>
    <t>871-328</t>
  </si>
  <si>
    <t>871-329</t>
  </si>
  <si>
    <t>871-222</t>
  </si>
  <si>
    <t>871-320</t>
  </si>
  <si>
    <t>871-323</t>
  </si>
  <si>
    <t>871-324</t>
  </si>
  <si>
    <t>871-326</t>
  </si>
  <si>
    <t>871-420</t>
  </si>
  <si>
    <t>871-421</t>
  </si>
  <si>
    <t>871-423</t>
  </si>
  <si>
    <t xml:space="preserve">871-422 </t>
  </si>
  <si>
    <t>Principles of Management</t>
  </si>
  <si>
    <t>Digital Graphics and Design</t>
  </si>
  <si>
    <t>Computer Modeling</t>
  </si>
  <si>
    <t>Human Resource Management</t>
  </si>
  <si>
    <t>Strategic and Quality Management</t>
  </si>
  <si>
    <t>Extreme Programming</t>
  </si>
  <si>
    <t>Web Programming and Web Database</t>
  </si>
  <si>
    <t>Contemporary Programming</t>
  </si>
  <si>
    <t>Managerial Accounting</t>
  </si>
  <si>
    <t>Computer Animation</t>
  </si>
  <si>
    <t>Network Programming</t>
  </si>
  <si>
    <t>Authoring System</t>
  </si>
  <si>
    <t>Game Programming</t>
  </si>
  <si>
    <t>Data Mining</t>
  </si>
  <si>
    <t>Image Processing</t>
  </si>
  <si>
    <t>Graphics Programming</t>
  </si>
  <si>
    <t>Project Management</t>
  </si>
  <si>
    <t>873-110</t>
  </si>
  <si>
    <t>Drawing for Media Design</t>
  </si>
  <si>
    <t>873-111</t>
  </si>
  <si>
    <t>Composition of Arts</t>
  </si>
  <si>
    <t>873-112</t>
  </si>
  <si>
    <t>871-301</t>
  </si>
  <si>
    <t xml:space="preserve">Computer Graphics and Design </t>
  </si>
  <si>
    <t>873-410</t>
  </si>
  <si>
    <t xml:space="preserve">870-101  </t>
  </si>
  <si>
    <t>Color Applications in Media Design and Production</t>
  </si>
  <si>
    <t>Laws and Ethics for Information and Communication Technology</t>
  </si>
  <si>
    <t>Script Writing, Character Design and Storyboarding</t>
  </si>
  <si>
    <t>Creative Thinking for Media Design</t>
  </si>
  <si>
    <t>873-215</t>
  </si>
  <si>
    <t>Video and Audio for Digital Media</t>
  </si>
  <si>
    <t>873-216</t>
  </si>
  <si>
    <t>Computer Modeling and Simulation</t>
  </si>
  <si>
    <t>Principles of Business Administration and CommunicationMarketing</t>
  </si>
  <si>
    <t>Advanced Computer Modeling and Simulation</t>
  </si>
  <si>
    <t>873-312</t>
  </si>
  <si>
    <t>Media Design and Production</t>
  </si>
  <si>
    <t>873-313</t>
  </si>
  <si>
    <t>Interactive Web Design and Production</t>
  </si>
  <si>
    <t xml:space="preserve">873-411  </t>
  </si>
  <si>
    <t xml:space="preserve">Field Work            </t>
  </si>
  <si>
    <t xml:space="preserve">Media Design and Creation  Innovation Project </t>
  </si>
  <si>
    <r>
      <t xml:space="preserve">Conceptual </t>
    </r>
    <r>
      <rPr>
        <sz val="13"/>
        <color rgb="FF000000"/>
        <rFont val="TH SarabunPSK"/>
        <family val="2"/>
      </rPr>
      <t>Innovation</t>
    </r>
    <r>
      <rPr>
        <sz val="13"/>
        <color theme="1"/>
        <rFont val="TH SarabunPSK"/>
        <family val="2"/>
      </rPr>
      <t xml:space="preserve"> in Media Design and Creation </t>
    </r>
  </si>
  <si>
    <t>(0-18-0)</t>
  </si>
  <si>
    <t>873-221</t>
  </si>
  <si>
    <t>873-222</t>
  </si>
  <si>
    <t>สารสนเทศกราฟิก</t>
  </si>
  <si>
    <t>873-320</t>
  </si>
  <si>
    <t>มัลติมีเดียออเทอริง</t>
  </si>
  <si>
    <t>873-321</t>
  </si>
  <si>
    <t>การ์ตูนและการ์ตูนเรื่อง</t>
  </si>
  <si>
    <t>873-322</t>
  </si>
  <si>
    <t>873-323</t>
  </si>
  <si>
    <t>แอนิเมชันแบบสต็อบโมชั่น</t>
  </si>
  <si>
    <t>873-324</t>
  </si>
  <si>
    <t>873-326</t>
  </si>
  <si>
    <t>กล้องและการจัดแสง</t>
  </si>
  <si>
    <t>873-327</t>
  </si>
  <si>
    <t>การยศาสตร์กับการออกแบบ</t>
  </si>
  <si>
    <t>873-328</t>
  </si>
  <si>
    <t>การออกแบบตัวเชื่อมประสาน</t>
  </si>
  <si>
    <t>873-329</t>
  </si>
  <si>
    <t>คอมพิวเตอร์แอนิเมชัน 2</t>
  </si>
  <si>
    <t>นวัตกรรมการออกแบบร่วมสมัย</t>
  </si>
  <si>
    <t>การออกแบบเกม</t>
  </si>
  <si>
    <t xml:space="preserve">873-223   </t>
  </si>
  <si>
    <t>จิตรกรรมดิจิทัล</t>
  </si>
  <si>
    <t>873-420</t>
  </si>
  <si>
    <t>873-422</t>
  </si>
  <si>
    <t>User Interactive Programming</t>
  </si>
  <si>
    <t>Information Graphics</t>
  </si>
  <si>
    <t>Digital Painting</t>
  </si>
  <si>
    <t>Multimedia Authoring</t>
  </si>
  <si>
    <t>Cartoon and Comics</t>
  </si>
  <si>
    <t>Media Production for Advertising and public Relations</t>
  </si>
  <si>
    <t>Stop Motion Animation</t>
  </si>
  <si>
    <t>Visual Effect Design and Production</t>
  </si>
  <si>
    <t>Camera and Lighting</t>
  </si>
  <si>
    <t>Ergonomics and Design</t>
  </si>
  <si>
    <t>User Interface Design</t>
  </si>
  <si>
    <t>Computer Animation II</t>
  </si>
  <si>
    <t>Contemporary Design Innovation</t>
  </si>
  <si>
    <t xml:space="preserve">Cooperative Education                        </t>
  </si>
  <si>
    <t xml:space="preserve">(3-0-6)                 </t>
  </si>
  <si>
    <t xml:space="preserve">(2-2-5)                 </t>
  </si>
  <si>
    <t xml:space="preserve">(1-4-4)                 </t>
  </si>
  <si>
    <t xml:space="preserve">(0-0-36)  </t>
  </si>
  <si>
    <t>Photography for Mass Communication</t>
  </si>
  <si>
    <t>Design and Production of Print Media</t>
  </si>
  <si>
    <t xml:space="preserve">Script Writing for Radio and Television </t>
  </si>
  <si>
    <t>Production of Radio and Television Program</t>
  </si>
  <si>
    <t>Communication Psychology and Consumer Behavior</t>
  </si>
  <si>
    <t>873-421</t>
  </si>
  <si>
    <t>Game Design</t>
  </si>
  <si>
    <t xml:space="preserve">(2-2-5)       </t>
  </si>
  <si>
    <t>โครงสร้างหลักสูตร/รายวิชาหลักสูตรปรับปรุง 2552</t>
  </si>
  <si>
    <t>โครงสร้างหลักสูตร/รายวิชาหลักสูตรปรับปรุง 2554</t>
  </si>
  <si>
    <t>จำนวน                                                                                                      หน่วยกิต</t>
  </si>
  <si>
    <t>จำนวน                                                                                                       หน่วยกิต</t>
  </si>
  <si>
    <t xml:space="preserve">หมวดวิชาเฉพาะ                                   ไม่น้อยกว่า                             </t>
  </si>
  <si>
    <t xml:space="preserve">หมวดวิชาเฉพาะ                                   ไม่น้อยกว่า                            </t>
  </si>
  <si>
    <t xml:space="preserve">วิชาพื้นฐานเอก                                                                            </t>
  </si>
  <si>
    <t>ตัดกลุ่มวิชาพื้นฐานเอกออกจากหมวดวิชาเฉพาะ</t>
  </si>
  <si>
    <t>นำไปจัดเป็นกลุ่มวิชาเลือก</t>
  </si>
  <si>
    <t>ไม่นำมาจัดในหลักสูตรปรับปรุง</t>
  </si>
  <si>
    <t>นำไปจัดเป็นกลุ่มวิชาเฉพาะด้าน</t>
  </si>
  <si>
    <t xml:space="preserve">กลุ่มวิชาเอกบังคับ                                                              </t>
  </si>
  <si>
    <t xml:space="preserve">กลุ่มวิชาเฉพาะด้าน                                                          </t>
  </si>
  <si>
    <t xml:space="preserve">คงเดิม                           </t>
  </si>
  <si>
    <t>ปิดรายวิชา</t>
  </si>
  <si>
    <t>ปรับชื่อวิชา</t>
  </si>
  <si>
    <t>ปรับรหัสวิชา</t>
  </si>
  <si>
    <t>รายวิชาที่เพิ่มเติม</t>
  </si>
  <si>
    <t>ย้ายมาจากกลุ่มวิชาเอกเลือก และปรับรหัสวิชา</t>
  </si>
  <si>
    <t xml:space="preserve">กลุ่มวิชาเอกเลือก    ไม่น้อยกว่า                              </t>
  </si>
  <si>
    <t xml:space="preserve">กลุ่มวิชาเลือก    ไม่น้อยกว่า                                              </t>
  </si>
  <si>
    <t>เพิ่มจำนวนวิชา และเปลี่ยนชื่อกลุ่มวิชา</t>
  </si>
  <si>
    <t>ปรับรหัสวิชา และนำไปจัดเป็นวิชาเฉพาะด้าน</t>
  </si>
  <si>
    <t xml:space="preserve">ปรับรหัสวิชา </t>
  </si>
  <si>
    <t xml:space="preserve">ปรับรหัสวิชา ปรับคำอธิบายรายวิชา และชื่อวิชา </t>
  </si>
  <si>
    <t>ปรับรหัสวิชา ปรับคำอธิบายรายวิชา และชื่อวิชา</t>
  </si>
  <si>
    <t>เป็นรายวิชาของหลักสูตรนิเทศศาสตรบัณฑิต</t>
  </si>
  <si>
    <t>ย้ายมาจากกลุ่มวิชาเอกบังคับ</t>
  </si>
  <si>
    <t>กลุ่มวิชาฝึกงาน</t>
  </si>
  <si>
    <t>กลุ่มวิชาที่เพิ่มเติม</t>
  </si>
  <si>
    <t>กลุ่มวิชาสหกิจศึกษา</t>
  </si>
  <si>
    <t>วิดีโอและออดิโอสำหรับมัลติมีเดีย</t>
  </si>
  <si>
    <t>วิดีโอและออดิโอสำหรับสื่อดิจิทัล</t>
  </si>
  <si>
    <t>873-213</t>
  </si>
  <si>
    <t>หลักการจัดการธุรกิจ</t>
  </si>
  <si>
    <t xml:space="preserve">ปรับเนื้อหาวิชา ปรับรหัสวิชาและชื่อวิชา </t>
  </si>
  <si>
    <t>คอมพิวเตอร์แอนิเมชัน 1</t>
  </si>
  <si>
    <t>873-317</t>
  </si>
  <si>
    <t>873-411</t>
  </si>
  <si>
    <t>การฝึกงาน                                     ไม่นับหน่วยกิต</t>
  </si>
  <si>
    <t>873-412</t>
  </si>
  <si>
    <t>การออกแบบและการผลิตสื่อ</t>
  </si>
  <si>
    <t>873-413</t>
  </si>
  <si>
    <t>โครงงานออกแบบและผลิตสื่อ</t>
  </si>
  <si>
    <t>911-101</t>
  </si>
  <si>
    <t>911-102</t>
  </si>
  <si>
    <t>911-348</t>
  </si>
  <si>
    <t>ทฤษฎีสีในงานศิลปะ</t>
  </si>
  <si>
    <t>การวาดเส้นเพื่อการออกแบบ</t>
  </si>
  <si>
    <t xml:space="preserve">การจัดองค์ประกอบศิลป์ </t>
  </si>
  <si>
    <t>การใช้สีในการออกแบบและการผลิตสื่อ</t>
  </si>
  <si>
    <t>873-210</t>
  </si>
  <si>
    <t>คอมพิวเตอร์กราฟิกและการออกแบบ</t>
  </si>
  <si>
    <t>การคิดสร้างสรรค์เพื่อการออกแบบสื่อ</t>
  </si>
  <si>
    <t>การออกแบบและการผลิตเว็บเชิงโต้ตอบ</t>
  </si>
  <si>
    <t>กลุ่มวิชาเอกเลือก               ไม่น้อยกว่า</t>
  </si>
  <si>
    <t>กลุ่มวิชาเอกเลือก                          ไม่น้อยกว่า</t>
  </si>
  <si>
    <t>870-229</t>
  </si>
  <si>
    <t>การออกแบบและผลิตสื่อสิ่งพิมพ์</t>
  </si>
  <si>
    <t>871-224</t>
  </si>
  <si>
    <t>การออกแบบและพัฒนาเว็บ</t>
  </si>
  <si>
    <t>871-303</t>
  </si>
  <si>
    <t>การจัดการฐานข้อมูล</t>
  </si>
  <si>
    <t>เทคโนโลยีอินเตอร์เน็ต</t>
  </si>
  <si>
    <t>ระบบสารสนเทศเพื่อการจัดการ</t>
  </si>
  <si>
    <t>การโปรแกรมและฐานข้อมูลบนเว็บ</t>
  </si>
  <si>
    <t>พาณิชยกรรมอิเล็กทรอนิกส์</t>
  </si>
  <si>
    <t xml:space="preserve">การบริหารโครงการ </t>
  </si>
  <si>
    <t>872-211</t>
  </si>
  <si>
    <t>872-212</t>
  </si>
  <si>
    <t>872-213</t>
  </si>
  <si>
    <t>การส่งเสริมการตลาด</t>
  </si>
  <si>
    <t>การออกแบบและการสร้างเอฟเฟ็กต์</t>
  </si>
  <si>
    <t>การออกแบบและการสร้างวิชวลเอฟเฟ็กต์</t>
  </si>
  <si>
    <t>การผลิตสื่อเพื่อการโฆษณาและประชาสัมพันธ์</t>
  </si>
  <si>
    <t>การพิมพ์อิเล็กทรอนิกส์</t>
  </si>
  <si>
    <t>873-423</t>
  </si>
  <si>
    <t>ปรับรหัสวิชา ปรับคำอธิบายรายวิชา</t>
  </si>
  <si>
    <t>873-424</t>
  </si>
  <si>
    <t>873-425</t>
  </si>
  <si>
    <t>การออกแบบระบบดิจิทัลและการบริการ</t>
  </si>
  <si>
    <t>เป็นรายวิชาในหลักสูตรนิเทศศาสตรบัณฑิต</t>
  </si>
  <si>
    <t>การโปรแกรมเพื่อการติดต่อกับผู้ใช้</t>
  </si>
  <si>
    <t>873-223</t>
  </si>
  <si>
    <t>ไม่เปิดสอนหลักสูตรวิชาโท</t>
  </si>
  <si>
    <t>โครงสร้างหลักสูตร/รายวิชาในหลักสูตรเดิม</t>
  </si>
  <si>
    <t>โครงสร้างหลักสูตร/รายวิชาในหลักสูตรที่จะปรับปรุง</t>
  </si>
  <si>
    <t>จำนวน</t>
  </si>
  <si>
    <t>870-111</t>
  </si>
  <si>
    <t>871-201</t>
  </si>
  <si>
    <t>871-202</t>
  </si>
  <si>
    <t>การโปรแกรมคอมพิวเตอร์</t>
  </si>
  <si>
    <t>เทคโนโลยีมัลติมีเดียและการประยุกต์</t>
  </si>
  <si>
    <t>การวาดเส้น 1</t>
  </si>
  <si>
    <t>องค์ประกอบศิลป์ 1</t>
  </si>
  <si>
    <t xml:space="preserve">การพัฒนาผลิตภัณฑ์ </t>
  </si>
  <si>
    <t>การสื่อสารและการสื่อสารทางเลือกเพื่อการพัฒนา</t>
  </si>
  <si>
    <t>การเขียนข่าวและรายงานข่าวสำหรับหนังสือพิมพ์</t>
  </si>
  <si>
    <t>การสื่อข่าวเพื่อสันติภาพและคลี่คลายความขัดแย้ง</t>
  </si>
  <si>
    <t>การบริหารและการจัดการองค์กรหนังสือพิมพ์และสิ่งพิมพ์</t>
  </si>
  <si>
    <t>การเขียนบทวิทยุกระจายเสียงและวิทยุโทรทัศน์</t>
  </si>
  <si>
    <t>การผลิตรายการวิทยุกระจายเสียงและวิทยุโทรทัศน์</t>
  </si>
  <si>
    <t>การเขียนข่าวและรายงานข่าวสำหรับวิทยุกระจายเสียงและวิทยุโทรทัศน์</t>
  </si>
  <si>
    <t>การผลิตรายการข่าวทางวิทยุกระจายเสียงและวิทยุโทรทัศน์</t>
  </si>
  <si>
    <t>การบริหารสถานีวิทยุกระจายเสียงและวิทยุโทรทัศน์</t>
  </si>
  <si>
    <t>การวางแผนและการบริหารการสื่อสารการตลาด</t>
  </si>
  <si>
    <t>การออกแบบและผลิตสื่อประชาสัมพันธ์และสื่อโฆษณา</t>
  </si>
  <si>
    <t>การผลิตรายการปกิณกะบันเทิงทางวิทยุกระจายเสียงและวิทยุโทรทัศน์</t>
  </si>
  <si>
    <t>คณิตศาสตร์สำหรับเทคโนโลยีสารสนเทศและการสื่อสาร</t>
  </si>
  <si>
    <t>การสร้างโมเดลและการจำลองด้วยคอมพิวเตอร์</t>
  </si>
  <si>
    <t>การสร้างโมเดลและการจำลองด้วยคอมพิวเตอร์ขั้นสูง</t>
  </si>
  <si>
    <t xml:space="preserve">โครงงานนวัตกรรมการออกแบบและสร้างสรรค์สื่อ </t>
  </si>
  <si>
    <t>กฎหมายและจริยธรรมสำหรับเทคโนโลยีสารสนเทศและการสื่อสารเพื่อการจัดการ</t>
  </si>
  <si>
    <t xml:space="preserve">การเขียนบท การออกแบบตัวละครและบทภาพ </t>
  </si>
  <si>
    <t>มโนทัศน์นวัตกรรมการออกแบบและการสร้างสรรค์สื่อ</t>
  </si>
  <si>
    <t>พฐ CA</t>
  </si>
  <si>
    <t>ศศป CA</t>
  </si>
  <si>
    <t>ลอ CA</t>
  </si>
  <si>
    <t>หลักสูตร</t>
  </si>
  <si>
    <t>CA2554 ใช้ปี 2555</t>
  </si>
  <si>
    <t>ICT2254 ใช้ปี 2555</t>
  </si>
  <si>
    <t>ศษป ICT</t>
  </si>
  <si>
    <t>บอ ICT</t>
  </si>
  <si>
    <t>ลอ ICT</t>
  </si>
  <si>
    <t>MDIC 2553 ใช้ปี 2553</t>
  </si>
  <si>
    <t xml:space="preserve">Media Literacy and Utilization of Information </t>
  </si>
  <si>
    <t xml:space="preserve">Media Literacy and Utilization of  Information            </t>
  </si>
  <si>
    <t>ศษป MDIC</t>
  </si>
  <si>
    <t>บอ MDIC</t>
  </si>
  <si>
    <t>ลอ MDIC</t>
  </si>
  <si>
    <t>Introduction to Political Science</t>
  </si>
  <si>
    <t>Academic Reading and Writing</t>
  </si>
  <si>
    <t>CA 2550 (ปี 4 = 2557)</t>
  </si>
  <si>
    <t>การโฆษณาและการประชาสัมพันธ์เบื้องต้น</t>
  </si>
  <si>
    <t>การสื่อสารเพื่อการจัดการภาวะวิกฤต</t>
  </si>
  <si>
    <t>Media Literacy and Utilization of Information</t>
  </si>
  <si>
    <t xml:space="preserve">Communication Theory </t>
  </si>
  <si>
    <t>Introduction to News Writing and Reporting</t>
  </si>
  <si>
    <t>English for Communication Arts Profession 1</t>
  </si>
  <si>
    <t xml:space="preserve">Introduction to Public Relations and Advertising </t>
  </si>
  <si>
    <t>Communication and Alternative Communication for Development</t>
  </si>
  <si>
    <t>English for Communication Arts Profession 2</t>
  </si>
  <si>
    <t>News Writing and Reporting for Newspaper</t>
  </si>
  <si>
    <t xml:space="preserve">News Writing and Reporting for Radio and Television </t>
  </si>
  <si>
    <t xml:space="preserve">Production of Radio and Television News Program </t>
  </si>
  <si>
    <t>Management of Newspaper and Print Media Organization</t>
  </si>
  <si>
    <t>Administration of Radio and Television Station</t>
  </si>
  <si>
    <t>Video and Audio for Multimedia</t>
  </si>
  <si>
    <t>Communication for Crisis Management</t>
  </si>
  <si>
    <t>Communication Research</t>
  </si>
  <si>
    <t xml:space="preserve">Internship </t>
  </si>
  <si>
    <t xml:space="preserve">Analysis of Current Situation </t>
  </si>
  <si>
    <t xml:space="preserve">Practice of Radio Program Production </t>
  </si>
  <si>
    <t xml:space="preserve">Practice of Television Program Production  </t>
  </si>
  <si>
    <t xml:space="preserve">Practice of Advertising </t>
  </si>
  <si>
    <t>Practice of Pubic Relations</t>
  </si>
  <si>
    <t>Principle of Marketing</t>
  </si>
  <si>
    <t xml:space="preserve">บอ CA_JR </t>
  </si>
  <si>
    <t>บอ CA_RTV</t>
  </si>
  <si>
    <t>(0-0-0)</t>
  </si>
  <si>
    <t>Planning and Management for Integrated Marketing Communication</t>
  </si>
  <si>
    <t>(0-45-0)</t>
  </si>
  <si>
    <t>ดิจิทัลกราฟิกและการออกแบบ</t>
  </si>
  <si>
    <t>ICTM 2552 (ปี 4 = 2557)</t>
  </si>
  <si>
    <t>871-205</t>
  </si>
  <si>
    <t>การโปรแกรมคอมพิวเตอร์ 1</t>
  </si>
  <si>
    <t>871-203</t>
  </si>
  <si>
    <t>หลักการจัดการ</t>
  </si>
  <si>
    <t>871-204</t>
  </si>
  <si>
    <t>การโปรแกรมคอมพิวเตอร์ 2</t>
  </si>
  <si>
    <t>โครงสร้างข้อมูลและขั้นตอนวิธี</t>
  </si>
  <si>
    <t>การสื่อสารข้อมูลและเครือข่ายคอมพิวเตอร์</t>
  </si>
  <si>
    <t>สถาปัตยกรรมคอมพิวเตอร์และระบบปฏิบัติการ</t>
  </si>
  <si>
    <t>การวิเคราะห์เชิงปริมาณทางการจัดการ</t>
  </si>
  <si>
    <t>การบัญชีเพื่อการจัดการ</t>
  </si>
  <si>
    <t>การวิเคราะห์และออกแบบระบบสารสนเทศในองค์กร</t>
  </si>
  <si>
    <t>871-412</t>
  </si>
  <si>
    <t>โครงงานรายบุคคล 1</t>
  </si>
  <si>
    <t>การออกแบบและการโปรแกรมเชิงวัตถุ</t>
  </si>
  <si>
    <t>การบริหารทรัพยากรมนุษย์</t>
  </si>
  <si>
    <t>871-414</t>
  </si>
  <si>
    <t>โครงงานรายบุคคล 2</t>
  </si>
  <si>
    <t>871-413</t>
  </si>
  <si>
    <t>การบริหารเชิงกลยุทธ์และการบริหารคุณภาพ</t>
  </si>
  <si>
    <t>บอ ICTM</t>
  </si>
  <si>
    <t>พฐ ICTM</t>
  </si>
  <si>
    <t>Science and Public Awareness</t>
  </si>
  <si>
    <t>Visual Literacy</t>
  </si>
  <si>
    <t xml:space="preserve">Mass Communication in ASEAN </t>
  </si>
  <si>
    <t xml:space="preserve">Production of Variety Program for Radio and Television </t>
  </si>
  <si>
    <t>Planning and Management of Marketing Communication</t>
  </si>
  <si>
    <t>Computer Graphics</t>
  </si>
  <si>
    <t>Film and Digital Animation</t>
  </si>
  <si>
    <t xml:space="preserve">English for Information Technology </t>
  </si>
  <si>
    <t>Computer Programming 2</t>
  </si>
  <si>
    <t>Principle Marketing</t>
  </si>
  <si>
    <t>Data Structure and Algorithm</t>
  </si>
  <si>
    <t>Data Communication and Computer Networks</t>
  </si>
  <si>
    <t xml:space="preserve">Computer Architecture and Operating System </t>
  </si>
  <si>
    <t>Introduction to Numerical Analysis and Discrete Mathematics</t>
  </si>
  <si>
    <t xml:space="preserve">Information System Analysis and Design in Organization </t>
  </si>
  <si>
    <t xml:space="preserve">Object-Oriented Programming and Design </t>
  </si>
  <si>
    <t>Independent Project II</t>
  </si>
  <si>
    <t xml:space="preserve">Field Work                         </t>
  </si>
  <si>
    <t>การเขียนเชิงวิทยาศาสตร์</t>
  </si>
  <si>
    <t>เทคโนโลยีอินเทอร์เน็ต</t>
  </si>
  <si>
    <t>การโปรแกรมเว็บและฐานข้อมูลบนเว็บ</t>
  </si>
  <si>
    <t>การโปรแกรมร่วมสมัย</t>
  </si>
  <si>
    <t>การโปรแกรมเครือข่าย</t>
  </si>
  <si>
    <t>การทำเหมืองข้อมูล</t>
  </si>
  <si>
    <t>871-422</t>
  </si>
  <si>
    <t>การบริหารและจัดการระบบ</t>
  </si>
  <si>
    <t>การโปรแกรมกราฟิก</t>
  </si>
  <si>
    <t>การบริหารโครงการ</t>
  </si>
  <si>
    <t>871-425</t>
  </si>
  <si>
    <t>การประมวลผลภาพ</t>
  </si>
  <si>
    <t>ลอ ICTM</t>
  </si>
  <si>
    <t xml:space="preserve">Introduction to Advertising and Public Relations </t>
  </si>
  <si>
    <t xml:space="preserve">Communication for Crisis Management </t>
  </si>
  <si>
    <t xml:space="preserve">Contemporary Programming </t>
  </si>
  <si>
    <t xml:space="preserve">System Administration and Management   </t>
  </si>
  <si>
    <t>(0-0-36)</t>
  </si>
  <si>
    <t xml:space="preserve">ปรับปรุงจากรายวิชาในหลักสูตรเดิม คือ วิชา 870-212 </t>
  </si>
  <si>
    <t xml:space="preserve">หลักสูตรวิชาโทนิเทศศาสตร์       </t>
  </si>
  <si>
    <t>15-24</t>
  </si>
  <si>
    <t>ภาษาอังกฤษสำหรับเทคโนโลยีสารสนเทศ</t>
  </si>
  <si>
    <t>กฎหมายและจริยธรรมกับเทคโนโลยีสารสนเทศและการสื่อสารเพื่อการจัดการ</t>
  </si>
  <si>
    <t>การวิเคราะห์เชิงตัวเลขและคณิตศาสตร์ดีสครีตเบื้องต้น</t>
  </si>
  <si>
    <t>ความปลอดภัยของระบบของคอมพิวเตอร์และการสื่อสารข้อมูล</t>
  </si>
  <si>
    <t>การฝึกงาน</t>
  </si>
  <si>
    <t>กฎหมายและจริยธรรมกับเทคโนโลยีสารสนเทศและการสื่อสาร</t>
  </si>
  <si>
    <t>การออกแบบและการโปรแกรมเชิงอ็อบเจกต์</t>
  </si>
  <si>
    <t>ความมั่นคงของระบบคอมพิวเตอร์และการสื่อสารข้อมูล</t>
  </si>
  <si>
    <t>การปฏิสัมพันธ์ระหว่างมนุษย์และคอมพิวเตอร์</t>
  </si>
  <si>
    <t>การจำลองด้วยคอมพิวเตอร์</t>
  </si>
  <si>
    <t>คอมพิวเตอร์แอนิเมชัน</t>
  </si>
  <si>
    <t>ระบบนิพนธ์บทเรียน</t>
  </si>
  <si>
    <t>การโปรแกรมเกม</t>
  </si>
  <si>
    <t>การโปรแกรมแบบเอ็คซ์ทรีม</t>
  </si>
  <si>
    <t>การจัดการทรัพยากรมนุษย์</t>
  </si>
  <si>
    <t>(1-2-3)</t>
  </si>
  <si>
    <t>หลักสูตรวิชาโท                       ไม่น้อยกว่า</t>
  </si>
  <si>
    <t>(0-30-0)</t>
  </si>
  <si>
    <t xml:space="preserve">                                                             </t>
  </si>
  <si>
    <t>Public Awareness of Science</t>
  </si>
  <si>
    <t xml:space="preserve">ปรับรหัสวิชา และนำไปจัดเป็นวิชาเอกเลือก </t>
  </si>
  <si>
    <t xml:space="preserve">ปรับรหัสวิชา และคำอธิบายรายวิชา </t>
  </si>
  <si>
    <t xml:space="preserve">ปรับรหัสวิชา  ปรับคำอธิบายรายวิชา </t>
  </si>
  <si>
    <t xml:space="preserve">ปรับคำอธิบายรายวิชา </t>
  </si>
  <si>
    <t>การฝึกประสบการณ์วิชาชีพ  (ไม่น้อยกว่า1 ภาคการศึกษา)</t>
  </si>
  <si>
    <t>การฝึกประสบการณ์วิชาชีพ (ไม่น้อยกว่า450 ชั่วโมง)</t>
  </si>
  <si>
    <t>การเทียบเคียงรายวิชาหลักสูตรนิเทศศาสตร์บัณฑิต</t>
  </si>
  <si>
    <t>ปรับวิชา</t>
  </si>
  <si>
    <t>ปรับวิชาเป็นวิชาเอกเลือกวิชา 870-329</t>
  </si>
  <si>
    <t>ปรับวิชาเป็นวิชาเอกเลือกวิชา 870-427</t>
  </si>
  <si>
    <t>ยุบรวมาในรายวิชา 870-213 หลักการสื่อสารการตลาดเชิงบูรณาการ</t>
  </si>
  <si>
    <t xml:space="preserve">ปรับวิชา </t>
  </si>
  <si>
    <t>ปรับวิชา และนำไปจัดเป็นวิชาเอกเลือก 870-423</t>
  </si>
  <si>
    <t>นำไปจัดเป็นวิชาพื้นฐานเอก และปรับเป็น 870-202</t>
  </si>
  <si>
    <t>เป็นวิชาใหม่คือ870-315 การออกแบบและผลิตสื่อฯ</t>
  </si>
  <si>
    <t>เป็นวิชาเอกเลือกคือ 870-320 การเขียนข่าวและรายงานข่าวขั้นสูง</t>
  </si>
  <si>
    <t>ยกเลิกกลุ่มวิชาวิทยุกระจายเสียงและวิทยุโทรทัศน์</t>
  </si>
  <si>
    <t>ปรับปรุงรายวิชา</t>
  </si>
  <si>
    <t>เป็นวิชาเอกเลือกคือ 870-227 วารสารศาสตร์ออนไลน์</t>
  </si>
  <si>
    <t>เป็นวิชาพื้นฐานเอกในรายวิชา870-202 สื่อมวลชนกับสังคม</t>
  </si>
  <si>
    <t>เป็นวิชาเอกลือกวิชา 870-426 การฝึกปฏิบัติการหนังสือพิมพ์</t>
  </si>
  <si>
    <t>ปรับปรุงจากวิชา870-313</t>
  </si>
  <si>
    <t>ปรับปรุงจากรายวิชา870-416</t>
  </si>
  <si>
    <t>เป็นรายวิชาของสาขาวิชาICT</t>
  </si>
  <si>
    <t>เป็นรายวิชาของสาขาวิชาMDIC</t>
  </si>
  <si>
    <t>เป็นรายวิชาของหลักสูตรMDIC</t>
  </si>
  <si>
    <t>ปรับเป็น2กลุ่มคือการสื่อสารมวลชน และการสื่อสารการตลาด</t>
  </si>
  <si>
    <t>เป็นวิชา870-427การสื่อข่าวเพื่อสันติภาพและคลี่คลายความขัดแย้ง</t>
  </si>
  <si>
    <t>นำไปเป็นวิชา870-322การผลิตรายการวิทยุกระจายเสียงขั้นสูง</t>
  </si>
  <si>
    <t>นำไปเป็นวิชา870-325 การผลิตรายการวิทยุโทรทัศน์ขั้นสูง</t>
  </si>
  <si>
    <t xml:space="preserve">เป็นวิชาเอกบังคับกลุ่มวิชาการสื่อสารมวลชน คือ 870-211 และ              870-310 </t>
  </si>
  <si>
    <t>นำไปรวมเป็นกลุ่มวิชาเฉพาะด้าน</t>
  </si>
  <si>
    <t>ย้ายรายวิชามาจากกลุ่มวิชาพื้นฐานเอก,ปรับรหัสวิชา</t>
  </si>
  <si>
    <t>ปรับรายวิชา และนำไปจัดเป็นวิชาเฉพาะด้าน</t>
  </si>
  <si>
    <t xml:space="preserve">ย้ายรายวิชามาจากกลุ่มวิชาพื้นฐานเอก </t>
  </si>
  <si>
    <t>ย้ายจากกลุ่มวิชาพื้นฐานเอก และปรับรหัสวิชา</t>
  </si>
  <si>
    <t>การเทียบเคียงรายวิชาหลักสูตรวิทยาศาสตรบัณฑิต</t>
  </si>
  <si>
    <t xml:space="preserve">ย้ายจาก873-313การออกแบบตัวเชื่อมประสาน                  </t>
  </si>
  <si>
    <t>การเทียบเคียงรายวิชาหลักสูตรศิลปศาสตรบัณฑิต</t>
  </si>
  <si>
    <t>ตัดออกจากหลักสูตร</t>
  </si>
  <si>
    <t xml:space="preserve">ปรับรายวิชา </t>
  </si>
  <si>
    <t>เป็นรายวิชาในหลักสูตรICTM</t>
  </si>
  <si>
    <t>ยุบรวมเนื้อหา ปรับรหัสวิชา</t>
  </si>
  <si>
    <t>ปรับรหัสวิชาและเนื้อหา</t>
  </si>
  <si>
    <t xml:space="preserve">ยุบรวมจากวิชา 871-221 และ 873-315 </t>
  </si>
  <si>
    <t>ยุบรวมจากวิชา 871-212 และ 873-316</t>
  </si>
  <si>
    <t xml:space="preserve">ปรับรรายวิชา </t>
  </si>
  <si>
    <t>ปรับจาก873-313การออกแบบตัวเชื่อมประสาน</t>
  </si>
  <si>
    <t>ย้ายจากวิชาเอกบังคับกลุ่มวิชาการสื่อสารการตลาด (ปรับวิชา) จาก 870-214</t>
  </si>
  <si>
    <t>ปรับรหัสวิชา คำอธิบายรายวิชา และนำไปจัดเป็นวิชาพื้นฐานเอก 870-203</t>
  </si>
  <si>
    <t>ปรับวิชา และนำไปจัดเป็นวิชาเอกเลือก 870-224</t>
  </si>
  <si>
    <t>ปรับปรุงรายวิชาจาก 870-314</t>
  </si>
  <si>
    <t>เป็นวิชาเอกบังคับ กลุ่มวิชาการสื่อสารการตลาด เป็นวิชา 870-314</t>
  </si>
  <si>
    <t>วิชาใหม่จากเดิม 870-211</t>
  </si>
  <si>
    <t>นำไปจัดเป็นกลุ่มวิชาเฉพาะด้าน871-311</t>
  </si>
  <si>
    <t>นำไปจัดเป็นวิชาเลือก 871-321</t>
  </si>
  <si>
    <t>ย้ายมาจากกลุ่มวิชาเอกเลือก 871-321 และปรับรหัสวิชา</t>
  </si>
  <si>
    <t>ปรับรหัสวิชา และนำไปจัดเป็นวิชาเฉพาะด้าน 871-216</t>
  </si>
  <si>
    <t>ย้ายรายวิชามาจากกลุ่มวิชาพื้นฐานเอก,ปรับรหัสวิชา 871-202</t>
  </si>
  <si>
    <t>นำไปจัดเป็นกลุ่มวิชาเฉพาะด้าน 871-210</t>
  </si>
  <si>
    <t>ย้ายมาจากกลุ่มวิชาเอกเลือก 871-322 และปรับรหัสวิชา</t>
  </si>
  <si>
    <t>ปรับรหัสวิชา และนำไปจัดเป็นวิชาเฉพาะด้าน 871-317</t>
  </si>
  <si>
    <t>ย้ายจากวิชาเอกเลือกเดิม โดยปรับรหัสวิชาและคำอธิบายรายวิชา 870-320</t>
  </si>
  <si>
    <t>ย้ายจากวิชาเอกเลือกเดิม โดยปรับรหัสวิชาและคำอธิบายรายวิชา 870-222</t>
  </si>
  <si>
    <t>ปรับรหัสวิชา และนำไปจัดเป็นวิชาเฉพาะด้าน 871-318</t>
  </si>
  <si>
    <t>ย้ายมาจากกลุ่มวิชาเอกเลือก และปรับรหัสวิชา 871-422</t>
  </si>
  <si>
    <t>ย้ายมาจากกลุ่มวิชาเอกบังคับ 871-317</t>
  </si>
  <si>
    <t>ปรับรหัสวิชา และนำไปจัดเป็นวิชาเลือก 871-327</t>
  </si>
  <si>
    <t>ปรับรหัสวิชา ชื่อวิชา และนำไปจัดเป็นวิชาเลือก 871-322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</si>
</sst>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Tahoma"/>
      <family val="2"/>
      <charset val="222"/>
      <scheme val="minor"/>
    </font>
    <font>
      <sz val="13"/>
      <color theme="1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color theme="1"/>
      <name val="Angsana New"/>
      <family val="1"/>
    </font>
    <font>
      <sz val="13"/>
      <color rgb="FFFF0000"/>
      <name val="TH SarabunPSK"/>
      <family val="2"/>
    </font>
    <font>
      <sz val="13"/>
      <color rgb="FF000000"/>
      <name val="TH SarabunPSK"/>
      <family val="2"/>
    </font>
    <font>
      <sz val="13"/>
      <color rgb="FF0000FF"/>
      <name val="TH SarabunPSK"/>
      <family val="2"/>
    </font>
    <font>
      <u/>
      <sz val="13"/>
      <color theme="1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sz val="13"/>
      <color rgb="FF000000"/>
      <name val="TH SarabunPSK"/>
      <family val="2"/>
    </font>
    <font>
      <u/>
      <sz val="13"/>
      <color rgb="FF000000"/>
      <name val="TH SarabunPSK"/>
      <family val="2"/>
    </font>
    <font>
      <b/>
      <u/>
      <sz val="13"/>
      <color indexed="8"/>
      <name val="TH SarabunPSK"/>
      <family val="2"/>
    </font>
    <font>
      <b/>
      <sz val="13"/>
      <name val="TH SarabunPSK"/>
      <family val="2"/>
    </font>
    <font>
      <b/>
      <sz val="13"/>
      <color rgb="FFFF0000"/>
      <name val="TH SarabunPSK"/>
      <family val="2"/>
    </font>
    <font>
      <b/>
      <sz val="14"/>
      <color rgb="FF000000"/>
      <name val="FreesiaUPC"/>
      <family val="2"/>
    </font>
    <font>
      <sz val="14"/>
      <color rgb="FF000000"/>
      <name val="FreesiaUPC"/>
      <family val="2"/>
    </font>
    <font>
      <b/>
      <sz val="11"/>
      <color theme="1"/>
      <name val="Tahoma"/>
      <family val="2"/>
      <charset val="222"/>
      <scheme val="minor"/>
    </font>
    <font>
      <sz val="14"/>
      <color theme="1"/>
      <name val="Cordia New"/>
      <family val="2"/>
    </font>
    <font>
      <b/>
      <sz val="13"/>
      <color theme="1"/>
      <name val="TH SarabunPSK"/>
      <family val="2"/>
    </font>
    <font>
      <b/>
      <sz val="13"/>
      <color rgb="FF0000FF"/>
      <name val="TH SarabunPSK"/>
      <family val="2"/>
    </font>
    <font>
      <b/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/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justify" vertical="top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Alignment="1"/>
    <xf numFmtId="0" fontId="8" fillId="0" borderId="5" xfId="0" applyFont="1" applyBorder="1" applyAlignment="1">
      <alignment horizontal="center"/>
    </xf>
    <xf numFmtId="0" fontId="9" fillId="0" borderId="6" xfId="0" applyFont="1" applyFill="1" applyBorder="1"/>
    <xf numFmtId="0" fontId="9" fillId="0" borderId="0" xfId="0" applyFont="1" applyFill="1" applyBorder="1"/>
    <xf numFmtId="0" fontId="9" fillId="0" borderId="7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/>
    <xf numFmtId="0" fontId="8" fillId="0" borderId="7" xfId="0" applyFont="1" applyFill="1" applyBorder="1"/>
    <xf numFmtId="0" fontId="8" fillId="0" borderId="3" xfId="0" applyFont="1" applyBorder="1"/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9" xfId="0" applyFont="1" applyBorder="1"/>
    <xf numFmtId="0" fontId="8" fillId="0" borderId="10" xfId="0" applyFont="1" applyFill="1" applyBorder="1"/>
    <xf numFmtId="0" fontId="8" fillId="0" borderId="6" xfId="0" applyFont="1" applyBorder="1"/>
    <xf numFmtId="0" fontId="8" fillId="0" borderId="8" xfId="0" applyFont="1" applyBorder="1"/>
    <xf numFmtId="0" fontId="10" fillId="0" borderId="1" xfId="0" applyFont="1" applyBorder="1"/>
    <xf numFmtId="0" fontId="8" fillId="0" borderId="12" xfId="0" applyFont="1" applyFill="1" applyBorder="1"/>
    <xf numFmtId="0" fontId="8" fillId="0" borderId="2" xfId="0" applyFont="1" applyBorder="1"/>
    <xf numFmtId="0" fontId="10" fillId="0" borderId="3" xfId="0" applyFont="1" applyBorder="1" applyAlignment="1">
      <alignment horizontal="justify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/>
    <xf numFmtId="0" fontId="10" fillId="0" borderId="1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/>
    </xf>
    <xf numFmtId="0" fontId="10" fillId="0" borderId="3" xfId="0" applyFont="1" applyBorder="1"/>
    <xf numFmtId="0" fontId="9" fillId="2" borderId="12" xfId="0" applyFont="1" applyFill="1" applyBorder="1"/>
    <xf numFmtId="0" fontId="8" fillId="0" borderId="2" xfId="0" applyFont="1" applyFill="1" applyBorder="1"/>
    <xf numFmtId="0" fontId="10" fillId="0" borderId="3" xfId="0" applyFont="1" applyFill="1" applyBorder="1" applyAlignment="1">
      <alignment horizontal="justify"/>
    </xf>
    <xf numFmtId="0" fontId="10" fillId="0" borderId="3" xfId="0" applyFont="1" applyFill="1" applyBorder="1"/>
    <xf numFmtId="0" fontId="8" fillId="0" borderId="3" xfId="0" applyFont="1" applyBorder="1" applyAlignment="1">
      <alignment horizontal="justify"/>
    </xf>
    <xf numFmtId="0" fontId="8" fillId="0" borderId="14" xfId="0" applyFont="1" applyFill="1" applyBorder="1"/>
    <xf numFmtId="0" fontId="9" fillId="2" borderId="2" xfId="0" applyFont="1" applyFill="1" applyBorder="1" applyAlignment="1"/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justify" vertical="center"/>
    </xf>
    <xf numFmtId="0" fontId="8" fillId="0" borderId="12" xfId="0" applyFont="1" applyFill="1" applyBorder="1" applyAlignment="1"/>
    <xf numFmtId="0" fontId="5" fillId="0" borderId="0" xfId="0" applyFont="1" applyBorder="1" applyAlignment="1">
      <alignment vertical="center"/>
    </xf>
    <xf numFmtId="0" fontId="10" fillId="0" borderId="3" xfId="0" applyFont="1" applyBorder="1" applyAlignment="1"/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9" fillId="0" borderId="4" xfId="0" applyFont="1" applyFill="1" applyBorder="1" applyAlignment="1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/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2" fillId="0" borderId="0" xfId="0" applyFont="1" applyAlignment="1">
      <alignment vertical="top"/>
    </xf>
    <xf numFmtId="0" fontId="19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0" fontId="2" fillId="0" borderId="12" xfId="0" applyFont="1" applyBorder="1"/>
    <xf numFmtId="0" fontId="5" fillId="0" borderId="12" xfId="0" applyFont="1" applyBorder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vertical="top"/>
    </xf>
    <xf numFmtId="0" fontId="5" fillId="0" borderId="12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/>
    <xf numFmtId="0" fontId="5" fillId="4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justify" vertical="center"/>
    </xf>
    <xf numFmtId="0" fontId="9" fillId="5" borderId="3" xfId="0" applyFont="1" applyFill="1" applyBorder="1" applyAlignment="1"/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/>
    <xf numFmtId="0" fontId="10" fillId="5" borderId="3" xfId="0" applyFont="1" applyFill="1" applyBorder="1" applyAlignment="1"/>
    <xf numFmtId="0" fontId="10" fillId="5" borderId="3" xfId="0" applyFont="1" applyFill="1" applyBorder="1"/>
    <xf numFmtId="0" fontId="9" fillId="5" borderId="4" xfId="0" applyFont="1" applyFill="1" applyBorder="1" applyAlignment="1"/>
    <xf numFmtId="0" fontId="8" fillId="4" borderId="4" xfId="0" applyFont="1" applyFill="1" applyBorder="1" applyAlignment="1"/>
    <xf numFmtId="0" fontId="5" fillId="4" borderId="4" xfId="0" applyFont="1" applyFill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justify" vertical="top"/>
    </xf>
    <xf numFmtId="0" fontId="5" fillId="0" borderId="4" xfId="0" applyFont="1" applyBorder="1" applyAlignment="1">
      <alignment horizontal="justify" vertical="center"/>
    </xf>
    <xf numFmtId="0" fontId="8" fillId="0" borderId="2" xfId="0" applyFont="1" applyBorder="1" applyAlignment="1"/>
    <xf numFmtId="0" fontId="8" fillId="4" borderId="12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/>
    </xf>
    <xf numFmtId="0" fontId="9" fillId="5" borderId="2" xfId="0" applyFont="1" applyFill="1" applyBorder="1" applyAlignment="1"/>
    <xf numFmtId="0" fontId="9" fillId="4" borderId="2" xfId="0" applyFont="1" applyFill="1" applyBorder="1" applyAlignment="1"/>
    <xf numFmtId="0" fontId="8" fillId="4" borderId="2" xfId="0" applyFont="1" applyFill="1" applyBorder="1" applyAlignment="1"/>
    <xf numFmtId="0" fontId="5" fillId="4" borderId="2" xfId="0" applyFont="1" applyFill="1" applyBorder="1" applyAlignment="1">
      <alignment vertical="center"/>
    </xf>
    <xf numFmtId="0" fontId="10" fillId="4" borderId="2" xfId="0" applyFont="1" applyFill="1" applyBorder="1" applyAlignment="1"/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/>
    <xf numFmtId="0" fontId="9" fillId="5" borderId="4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 vertical="top"/>
    </xf>
    <xf numFmtId="0" fontId="5" fillId="4" borderId="3" xfId="0" applyFont="1" applyFill="1" applyBorder="1" applyAlignment="1">
      <alignment horizontal="right" vertical="top"/>
    </xf>
    <xf numFmtId="0" fontId="9" fillId="4" borderId="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10" fillId="4" borderId="3" xfId="0" applyFont="1" applyFill="1" applyBorder="1" applyAlignment="1">
      <alignment horizontal="right"/>
    </xf>
    <xf numFmtId="0" fontId="9" fillId="5" borderId="3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4" borderId="12" xfId="0" applyFont="1" applyFill="1" applyBorder="1" applyAlignment="1">
      <alignment horizontal="right"/>
    </xf>
    <xf numFmtId="0" fontId="8" fillId="5" borderId="3" xfId="0" applyFont="1" applyFill="1" applyBorder="1" applyAlignment="1"/>
    <xf numFmtId="0" fontId="8" fillId="5" borderId="4" xfId="0" applyFont="1" applyFill="1" applyBorder="1" applyAlignment="1">
      <alignment horizontal="right"/>
    </xf>
    <xf numFmtId="0" fontId="8" fillId="5" borderId="12" xfId="0" applyFont="1" applyFill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4" borderId="2" xfId="0" applyFont="1" applyFill="1" applyBorder="1" applyAlignment="1">
      <alignment vertical="top"/>
    </xf>
    <xf numFmtId="0" fontId="9" fillId="0" borderId="12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1" fillId="5" borderId="2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9" fillId="0" borderId="2" xfId="0" applyFont="1" applyFill="1" applyBorder="1" applyAlignment="1"/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/>
    <xf numFmtId="0" fontId="9" fillId="0" borderId="4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3" fillId="4" borderId="2" xfId="0" applyFont="1" applyFill="1" applyBorder="1" applyAlignment="1"/>
    <xf numFmtId="0" fontId="10" fillId="4" borderId="2" xfId="0" applyFont="1" applyFill="1" applyBorder="1" applyAlignment="1">
      <alignment vertical="top"/>
    </xf>
    <xf numFmtId="0" fontId="8" fillId="4" borderId="3" xfId="0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right" vertical="top"/>
    </xf>
    <xf numFmtId="0" fontId="8" fillId="4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0" fillId="4" borderId="2" xfId="0" applyFont="1" applyFill="1" applyBorder="1"/>
    <xf numFmtId="0" fontId="8" fillId="5" borderId="4" xfId="0" applyFont="1" applyFill="1" applyBorder="1" applyAlignment="1">
      <alignment horizontal="left"/>
    </xf>
    <xf numFmtId="0" fontId="10" fillId="5" borderId="2" xfId="0" applyFont="1" applyFill="1" applyBorder="1" applyAlignment="1"/>
    <xf numFmtId="0" fontId="9" fillId="5" borderId="12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15" fillId="5" borderId="12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top"/>
    </xf>
    <xf numFmtId="0" fontId="10" fillId="0" borderId="12" xfId="0" applyFont="1" applyFill="1" applyBorder="1" applyAlignment="1"/>
    <xf numFmtId="0" fontId="20" fillId="5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ill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20" fillId="3" borderId="12" xfId="0" applyFont="1" applyFill="1" applyBorder="1" applyAlignment="1">
      <alignment vertical="center"/>
    </xf>
    <xf numFmtId="0" fontId="20" fillId="3" borderId="12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vertical="center"/>
    </xf>
    <xf numFmtId="0" fontId="18" fillId="0" borderId="0" xfId="0" applyFont="1"/>
    <xf numFmtId="0" fontId="20" fillId="3" borderId="2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vertical="center"/>
    </xf>
    <xf numFmtId="0" fontId="10" fillId="0" borderId="4" xfId="0" applyFont="1" applyBorder="1" applyAlignment="1">
      <alignment horizontal="justify"/>
    </xf>
    <xf numFmtId="0" fontId="10" fillId="0" borderId="4" xfId="0" applyFont="1" applyBorder="1" applyAlignment="1"/>
    <xf numFmtId="0" fontId="5" fillId="4" borderId="4" xfId="0" applyFont="1" applyFill="1" applyBorder="1" applyAlignment="1">
      <alignment horizontal="justify" vertical="center"/>
    </xf>
    <xf numFmtId="0" fontId="10" fillId="4" borderId="4" xfId="0" applyFont="1" applyFill="1" applyBorder="1" applyAlignment="1">
      <alignment horizontal="justify"/>
    </xf>
    <xf numFmtId="0" fontId="8" fillId="0" borderId="4" xfId="0" applyFont="1" applyBorder="1" applyAlignment="1">
      <alignment horizontal="justify"/>
    </xf>
    <xf numFmtId="0" fontId="8" fillId="4" borderId="4" xfId="0" applyFont="1" applyFill="1" applyBorder="1" applyAlignment="1">
      <alignment horizontal="justify" vertical="top"/>
    </xf>
    <xf numFmtId="0" fontId="10" fillId="4" borderId="4" xfId="0" applyFont="1" applyFill="1" applyBorder="1" applyAlignment="1">
      <alignment vertical="center"/>
    </xf>
    <xf numFmtId="0" fontId="10" fillId="0" borderId="4" xfId="0" applyFont="1" applyBorder="1"/>
    <xf numFmtId="0" fontId="10" fillId="4" borderId="4" xfId="0" applyFont="1" applyFill="1" applyBorder="1"/>
    <xf numFmtId="0" fontId="9" fillId="0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5" borderId="2" xfId="0" applyFont="1" applyFill="1" applyBorder="1"/>
    <xf numFmtId="0" fontId="8" fillId="5" borderId="12" xfId="0" applyFont="1" applyFill="1" applyBorder="1"/>
    <xf numFmtId="0" fontId="9" fillId="5" borderId="8" xfId="0" applyFont="1" applyFill="1" applyBorder="1"/>
    <xf numFmtId="0" fontId="9" fillId="5" borderId="1" xfId="0" applyFont="1" applyFill="1" applyBorder="1"/>
    <xf numFmtId="0" fontId="9" fillId="5" borderId="10" xfId="0" applyFont="1" applyFill="1" applyBorder="1" applyAlignment="1">
      <alignment horizontal="left"/>
    </xf>
    <xf numFmtId="0" fontId="9" fillId="5" borderId="12" xfId="0" applyFont="1" applyFill="1" applyBorder="1" applyAlignment="1"/>
    <xf numFmtId="0" fontId="9" fillId="5" borderId="10" xfId="0" applyFont="1" applyFill="1" applyBorder="1"/>
    <xf numFmtId="0" fontId="8" fillId="0" borderId="13" xfId="0" applyFont="1" applyFill="1" applyBorder="1"/>
    <xf numFmtId="0" fontId="8" fillId="0" borderId="9" xfId="0" applyFont="1" applyFill="1" applyBorder="1"/>
    <xf numFmtId="0" fontId="14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/>
    <xf numFmtId="0" fontId="10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5" borderId="8" xfId="0" applyFont="1" applyFill="1" applyBorder="1" applyAlignment="1"/>
    <xf numFmtId="0" fontId="9" fillId="5" borderId="1" xfId="0" applyFont="1" applyFill="1" applyBorder="1" applyAlignment="1"/>
    <xf numFmtId="0" fontId="9" fillId="5" borderId="9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right"/>
    </xf>
    <xf numFmtId="0" fontId="8" fillId="5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justify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/>
    <xf numFmtId="0" fontId="9" fillId="5" borderId="2" xfId="0" applyFont="1" applyFill="1" applyBorder="1" applyAlignment="1">
      <alignment horizontal="left"/>
    </xf>
    <xf numFmtId="0" fontId="10" fillId="5" borderId="0" xfId="0" applyFont="1" applyFill="1" applyBorder="1"/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" fillId="8" borderId="13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left" vertical="center"/>
    </xf>
    <xf numFmtId="0" fontId="1" fillId="8" borderId="12" xfId="0" applyFont="1" applyFill="1" applyBorder="1" applyAlignment="1">
      <alignment vertical="center"/>
    </xf>
    <xf numFmtId="0" fontId="1" fillId="8" borderId="12" xfId="0" applyFont="1" applyFill="1" applyBorder="1" applyAlignment="1">
      <alignment horizontal="center" vertical="center"/>
    </xf>
    <xf numFmtId="0" fontId="0" fillId="8" borderId="2" xfId="0" applyFill="1" applyBorder="1"/>
    <xf numFmtId="0" fontId="0" fillId="8" borderId="4" xfId="0" applyFill="1" applyBorder="1"/>
    <xf numFmtId="0" fontId="1" fillId="8" borderId="2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justify" vertical="top"/>
    </xf>
    <xf numFmtId="0" fontId="1" fillId="8" borderId="4" xfId="0" applyFont="1" applyFill="1" applyBorder="1" applyAlignment="1">
      <alignment horizontal="justify" vertical="top"/>
    </xf>
    <xf numFmtId="0" fontId="1" fillId="8" borderId="12" xfId="0" applyFont="1" applyFill="1" applyBorder="1" applyAlignment="1">
      <alignment horizontal="center" vertical="top"/>
    </xf>
    <xf numFmtId="0" fontId="7" fillId="8" borderId="2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1" fillId="8" borderId="2" xfId="0" applyFont="1" applyFill="1" applyBorder="1" applyAlignment="1">
      <alignment horizontal="justify" vertical="center"/>
    </xf>
    <xf numFmtId="0" fontId="1" fillId="8" borderId="4" xfId="0" applyFont="1" applyFill="1" applyBorder="1" applyAlignment="1">
      <alignment horizontal="justify" vertical="center"/>
    </xf>
    <xf numFmtId="0" fontId="0" fillId="8" borderId="6" xfId="0" applyFill="1" applyBorder="1"/>
    <xf numFmtId="0" fontId="0" fillId="8" borderId="7" xfId="0" applyFill="1" applyBorder="1"/>
    <xf numFmtId="0" fontId="4" fillId="8" borderId="2" xfId="0" applyFont="1" applyFill="1" applyBorder="1" applyAlignment="1">
      <alignment horizontal="justify" vertical="center"/>
    </xf>
    <xf numFmtId="0" fontId="4" fillId="8" borderId="4" xfId="0" applyFont="1" applyFill="1" applyBorder="1" applyAlignment="1">
      <alignment horizontal="justify" vertical="center"/>
    </xf>
    <xf numFmtId="0" fontId="4" fillId="8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9" fillId="7" borderId="0" xfId="0" applyFont="1" applyFill="1" applyBorder="1"/>
    <xf numFmtId="0" fontId="9" fillId="7" borderId="12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3" xfId="0" applyFont="1" applyFill="1" applyBorder="1"/>
    <xf numFmtId="0" fontId="8" fillId="7" borderId="1" xfId="0" applyFont="1" applyFill="1" applyBorder="1"/>
    <xf numFmtId="0" fontId="8" fillId="7" borderId="12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7" borderId="3" xfId="0" applyFont="1" applyFill="1" applyBorder="1"/>
    <xf numFmtId="0" fontId="8" fillId="7" borderId="4" xfId="0" applyFont="1" applyFill="1" applyBorder="1" applyAlignment="1">
      <alignment horizontal="center"/>
    </xf>
    <xf numFmtId="0" fontId="9" fillId="7" borderId="12" xfId="0" applyFont="1" applyFill="1" applyBorder="1"/>
    <xf numFmtId="0" fontId="9" fillId="7" borderId="4" xfId="0" applyFont="1" applyFill="1" applyBorder="1"/>
    <xf numFmtId="0" fontId="10" fillId="7" borderId="1" xfId="0" applyFont="1" applyFill="1" applyBorder="1"/>
    <xf numFmtId="0" fontId="8" fillId="7" borderId="9" xfId="0" applyFont="1" applyFill="1" applyBorder="1" applyAlignment="1">
      <alignment horizontal="center"/>
    </xf>
    <xf numFmtId="0" fontId="1" fillId="7" borderId="2" xfId="0" applyFont="1" applyFill="1" applyBorder="1"/>
    <xf numFmtId="0" fontId="1" fillId="7" borderId="0" xfId="0" applyFont="1" applyFill="1"/>
    <xf numFmtId="0" fontId="1" fillId="7" borderId="12" xfId="0" applyFont="1" applyFill="1" applyBorder="1"/>
    <xf numFmtId="0" fontId="8" fillId="7" borderId="2" xfId="0" applyFont="1" applyFill="1" applyBorder="1"/>
    <xf numFmtId="0" fontId="10" fillId="7" borderId="3" xfId="0" applyFont="1" applyFill="1" applyBorder="1" applyAlignment="1">
      <alignment horizontal="justify"/>
    </xf>
    <xf numFmtId="0" fontId="10" fillId="7" borderId="1" xfId="0" applyFont="1" applyFill="1" applyBorder="1" applyAlignment="1">
      <alignment horizontal="justify"/>
    </xf>
    <xf numFmtId="0" fontId="8" fillId="7" borderId="10" xfId="0" applyFont="1" applyFill="1" applyBorder="1" applyAlignment="1">
      <alignment horizontal="center"/>
    </xf>
    <xf numFmtId="0" fontId="10" fillId="7" borderId="3" xfId="0" applyFont="1" applyFill="1" applyBorder="1"/>
    <xf numFmtId="0" fontId="8" fillId="7" borderId="8" xfId="0" applyFont="1" applyFill="1" applyBorder="1"/>
    <xf numFmtId="0" fontId="10" fillId="7" borderId="3" xfId="0" applyFont="1" applyFill="1" applyBorder="1" applyAlignment="1"/>
    <xf numFmtId="0" fontId="10" fillId="7" borderId="4" xfId="0" applyFont="1" applyFill="1" applyBorder="1" applyAlignment="1"/>
    <xf numFmtId="0" fontId="10" fillId="7" borderId="10" xfId="0" applyFont="1" applyFill="1" applyBorder="1" applyAlignment="1">
      <alignment horizontal="left"/>
    </xf>
    <xf numFmtId="0" fontId="10" fillId="7" borderId="12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8" fillId="7" borderId="0" xfId="0" applyFont="1" applyFill="1" applyBorder="1"/>
    <xf numFmtId="0" fontId="10" fillId="7" borderId="0" xfId="0" applyFont="1" applyFill="1" applyBorder="1"/>
    <xf numFmtId="0" fontId="10" fillId="7" borderId="3" xfId="0" applyFont="1" applyFill="1" applyBorder="1" applyAlignment="1">
      <alignment horizontal="justify" vertical="top" wrapText="1"/>
    </xf>
    <xf numFmtId="0" fontId="10" fillId="7" borderId="9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left"/>
    </xf>
    <xf numFmtId="0" fontId="8" fillId="7" borderId="2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vertical="top" wrapText="1"/>
    </xf>
    <xf numFmtId="0" fontId="8" fillId="7" borderId="12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vertical="top" wrapText="1"/>
    </xf>
    <xf numFmtId="0" fontId="8" fillId="7" borderId="10" xfId="0" applyFont="1" applyFill="1" applyBorder="1" applyAlignment="1">
      <alignment horizontal="center" vertical="top" wrapText="1"/>
    </xf>
    <xf numFmtId="0" fontId="8" fillId="7" borderId="9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justify" vertical="top" wrapText="1"/>
    </xf>
    <xf numFmtId="0" fontId="10" fillId="7" borderId="0" xfId="0" applyFont="1" applyFill="1" applyBorder="1" applyAlignment="1">
      <alignment vertical="top" wrapText="1"/>
    </xf>
    <xf numFmtId="0" fontId="10" fillId="7" borderId="3" xfId="0" applyFont="1" applyFill="1" applyBorder="1" applyAlignment="1">
      <alignment vertical="top" wrapText="1"/>
    </xf>
    <xf numFmtId="0" fontId="10" fillId="7" borderId="0" xfId="0" applyFont="1" applyFill="1" applyBorder="1" applyAlignment="1">
      <alignment horizontal="justify"/>
    </xf>
    <xf numFmtId="0" fontId="10" fillId="7" borderId="1" xfId="0" applyFont="1" applyFill="1" applyBorder="1" applyAlignment="1">
      <alignment vertical="top" wrapText="1"/>
    </xf>
    <xf numFmtId="0" fontId="10" fillId="7" borderId="10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1" fillId="6" borderId="12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22" fillId="8" borderId="2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22" fillId="7" borderId="1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ปกติ" xfId="0" builtinId="0"/>
  </cellStyles>
  <dxfs count="4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"/>
  <sheetViews>
    <sheetView topLeftCell="A138" workbookViewId="0">
      <selection activeCell="B253" sqref="B253"/>
    </sheetView>
  </sheetViews>
  <sheetFormatPr defaultRowHeight="16.5" x14ac:dyDescent="0.25"/>
  <cols>
    <col min="1" max="1" width="15.75" style="2" bestFit="1" customWidth="1"/>
    <col min="2" max="2" width="7.875" style="9" customWidth="1"/>
    <col min="3" max="3" width="12.625" style="9" customWidth="1"/>
    <col min="4" max="4" width="9" style="86"/>
    <col min="5" max="5" width="32" style="2" customWidth="1"/>
    <col min="6" max="7" width="9" style="9"/>
    <col min="8" max="8" width="9.875" style="2" customWidth="1"/>
    <col min="9" max="9" width="9" style="2"/>
    <col min="10" max="10" width="9" style="92"/>
    <col min="11" max="16384" width="9" style="2"/>
  </cols>
  <sheetData>
    <row r="1" spans="1:10" s="9" customFormat="1" ht="17.25" x14ac:dyDescent="0.3">
      <c r="A1" s="8" t="s">
        <v>581</v>
      </c>
      <c r="B1" s="61" t="s">
        <v>17</v>
      </c>
      <c r="C1" s="61" t="s">
        <v>18</v>
      </c>
      <c r="D1" s="61" t="s">
        <v>19</v>
      </c>
      <c r="E1" s="61" t="s">
        <v>20</v>
      </c>
      <c r="F1" s="61" t="s">
        <v>21</v>
      </c>
      <c r="G1" s="8" t="s">
        <v>303</v>
      </c>
      <c r="H1" s="61" t="s">
        <v>22</v>
      </c>
      <c r="I1" s="68"/>
      <c r="J1" s="60"/>
    </row>
    <row r="2" spans="1:10" ht="17.25" x14ac:dyDescent="0.25">
      <c r="A2" s="61" t="s">
        <v>582</v>
      </c>
      <c r="B2" s="61">
        <v>1</v>
      </c>
      <c r="C2" s="61">
        <v>1</v>
      </c>
      <c r="D2" s="355" t="s">
        <v>0</v>
      </c>
      <c r="E2" s="6" t="s">
        <v>1</v>
      </c>
      <c r="F2" s="61">
        <v>3</v>
      </c>
      <c r="G2" s="61" t="s">
        <v>9</v>
      </c>
      <c r="H2" s="67" t="s">
        <v>578</v>
      </c>
    </row>
    <row r="3" spans="1:10" ht="18.75" x14ac:dyDescent="0.25">
      <c r="A3" s="61" t="s">
        <v>582</v>
      </c>
      <c r="B3" s="61">
        <v>1</v>
      </c>
      <c r="C3" s="61">
        <v>2</v>
      </c>
      <c r="D3" s="355" t="s">
        <v>11</v>
      </c>
      <c r="E3" s="6" t="s">
        <v>13</v>
      </c>
      <c r="F3" s="61">
        <v>3</v>
      </c>
      <c r="G3" s="61" t="s">
        <v>9</v>
      </c>
      <c r="H3" s="6" t="s">
        <v>579</v>
      </c>
      <c r="I3" s="3"/>
    </row>
    <row r="4" spans="1:10" ht="18.75" x14ac:dyDescent="0.25">
      <c r="A4" s="61" t="s">
        <v>582</v>
      </c>
      <c r="B4" s="61">
        <v>1</v>
      </c>
      <c r="C4" s="61">
        <v>2</v>
      </c>
      <c r="D4" s="4" t="s">
        <v>12</v>
      </c>
      <c r="E4" s="6" t="s">
        <v>14</v>
      </c>
      <c r="F4" s="61">
        <v>3</v>
      </c>
      <c r="G4" s="61" t="s">
        <v>9</v>
      </c>
      <c r="H4" s="6" t="s">
        <v>578</v>
      </c>
      <c r="I4" s="3"/>
    </row>
    <row r="5" spans="1:10" ht="18.75" x14ac:dyDescent="0.25">
      <c r="A5" s="61" t="s">
        <v>582</v>
      </c>
      <c r="B5" s="61">
        <v>1</v>
      </c>
      <c r="C5" s="61">
        <v>2</v>
      </c>
      <c r="D5" s="355" t="s">
        <v>2</v>
      </c>
      <c r="E5" s="6" t="s">
        <v>3</v>
      </c>
      <c r="F5" s="61">
        <v>1</v>
      </c>
      <c r="G5" s="61" t="s">
        <v>15</v>
      </c>
      <c r="H5" s="6" t="s">
        <v>579</v>
      </c>
      <c r="I5" s="3"/>
      <c r="J5" s="2"/>
    </row>
    <row r="6" spans="1:10" ht="18.75" x14ac:dyDescent="0.25">
      <c r="A6" s="61" t="s">
        <v>582</v>
      </c>
      <c r="B6" s="61">
        <v>2</v>
      </c>
      <c r="C6" s="61">
        <v>1</v>
      </c>
      <c r="D6" s="4" t="s">
        <v>92</v>
      </c>
      <c r="E6" s="6" t="s">
        <v>593</v>
      </c>
      <c r="F6" s="61">
        <v>3</v>
      </c>
      <c r="G6" s="61" t="s">
        <v>9</v>
      </c>
      <c r="H6" s="6" t="s">
        <v>578</v>
      </c>
      <c r="I6" s="3"/>
      <c r="J6" s="2"/>
    </row>
    <row r="7" spans="1:10" ht="18.75" x14ac:dyDescent="0.25">
      <c r="A7" s="61" t="s">
        <v>582</v>
      </c>
      <c r="B7" s="61">
        <v>2</v>
      </c>
      <c r="C7" s="61">
        <v>1</v>
      </c>
      <c r="D7" s="4" t="s">
        <v>23</v>
      </c>
      <c r="E7" s="6" t="s">
        <v>594</v>
      </c>
      <c r="F7" s="61">
        <v>3</v>
      </c>
      <c r="G7" s="61" t="s">
        <v>9</v>
      </c>
      <c r="H7" s="6" t="s">
        <v>578</v>
      </c>
      <c r="I7" s="3"/>
      <c r="J7" s="2"/>
    </row>
    <row r="8" spans="1:10" ht="17.25" x14ac:dyDescent="0.3">
      <c r="A8" s="61" t="s">
        <v>582</v>
      </c>
      <c r="B8" s="61">
        <v>2</v>
      </c>
      <c r="C8" s="61">
        <v>1</v>
      </c>
      <c r="D8" s="83" t="s">
        <v>24</v>
      </c>
      <c r="E8" s="6" t="s">
        <v>25</v>
      </c>
      <c r="F8" s="65">
        <v>0</v>
      </c>
      <c r="G8" s="13" t="s">
        <v>349</v>
      </c>
      <c r="H8" s="6" t="s">
        <v>578</v>
      </c>
      <c r="J8" s="2"/>
    </row>
    <row r="9" spans="1:10" ht="17.25" x14ac:dyDescent="0.3">
      <c r="A9" s="61" t="s">
        <v>582</v>
      </c>
      <c r="B9" s="61">
        <v>2</v>
      </c>
      <c r="C9" s="61">
        <v>1</v>
      </c>
      <c r="D9" s="83" t="s">
        <v>26</v>
      </c>
      <c r="E9" s="6" t="s">
        <v>27</v>
      </c>
      <c r="F9" s="8">
        <v>3</v>
      </c>
      <c r="G9" s="61" t="s">
        <v>9</v>
      </c>
      <c r="H9" s="6" t="s">
        <v>578</v>
      </c>
      <c r="J9" s="2"/>
    </row>
    <row r="10" spans="1:10" ht="17.25" x14ac:dyDescent="0.25">
      <c r="A10" s="61" t="s">
        <v>582</v>
      </c>
      <c r="B10" s="61">
        <v>2</v>
      </c>
      <c r="C10" s="61">
        <v>1</v>
      </c>
      <c r="D10" s="4" t="s">
        <v>4</v>
      </c>
      <c r="E10" s="6" t="s">
        <v>5</v>
      </c>
      <c r="F10" s="61">
        <v>3</v>
      </c>
      <c r="G10" s="61" t="s">
        <v>9</v>
      </c>
      <c r="H10" s="6" t="s">
        <v>578</v>
      </c>
      <c r="J10" s="2"/>
    </row>
    <row r="11" spans="1:10" ht="17.25" x14ac:dyDescent="0.25">
      <c r="A11" s="61" t="s">
        <v>582</v>
      </c>
      <c r="B11" s="61">
        <v>2</v>
      </c>
      <c r="C11" s="61">
        <v>1</v>
      </c>
      <c r="D11" s="4" t="s">
        <v>6</v>
      </c>
      <c r="E11" s="6" t="s">
        <v>16</v>
      </c>
      <c r="F11" s="61">
        <v>3</v>
      </c>
      <c r="G11" s="61" t="s">
        <v>9</v>
      </c>
      <c r="H11" s="6" t="s">
        <v>578</v>
      </c>
      <c r="J11" s="2"/>
    </row>
    <row r="12" spans="1:10" ht="17.25" x14ac:dyDescent="0.3">
      <c r="A12" s="61" t="s">
        <v>582</v>
      </c>
      <c r="B12" s="61">
        <v>2</v>
      </c>
      <c r="C12" s="243">
        <v>1</v>
      </c>
      <c r="D12" s="4" t="s">
        <v>192</v>
      </c>
      <c r="E12" s="6" t="s">
        <v>272</v>
      </c>
      <c r="F12" s="8">
        <v>3</v>
      </c>
      <c r="G12" s="61" t="s">
        <v>9</v>
      </c>
      <c r="H12" s="6" t="s">
        <v>580</v>
      </c>
      <c r="J12" s="2"/>
    </row>
    <row r="13" spans="1:10" ht="17.25" x14ac:dyDescent="0.25">
      <c r="A13" s="61" t="s">
        <v>582</v>
      </c>
      <c r="B13" s="61">
        <v>2</v>
      </c>
      <c r="C13" s="243">
        <v>1</v>
      </c>
      <c r="D13" s="4" t="s">
        <v>231</v>
      </c>
      <c r="E13" s="6" t="s">
        <v>276</v>
      </c>
      <c r="F13" s="61">
        <v>3</v>
      </c>
      <c r="G13" s="61" t="s">
        <v>10</v>
      </c>
      <c r="H13" s="6" t="s">
        <v>580</v>
      </c>
      <c r="J13" s="2"/>
    </row>
    <row r="14" spans="1:10" ht="17.25" x14ac:dyDescent="0.25">
      <c r="A14" s="61" t="s">
        <v>582</v>
      </c>
      <c r="B14" s="64">
        <v>2</v>
      </c>
      <c r="C14" s="240"/>
      <c r="D14" s="4" t="s">
        <v>248</v>
      </c>
      <c r="E14" s="6" t="s">
        <v>297</v>
      </c>
      <c r="F14" s="61">
        <v>3</v>
      </c>
      <c r="G14" s="61" t="s">
        <v>9</v>
      </c>
      <c r="H14" s="6" t="s">
        <v>580</v>
      </c>
      <c r="J14" s="2"/>
    </row>
    <row r="15" spans="1:10" ht="17.25" x14ac:dyDescent="0.25">
      <c r="A15" s="61" t="s">
        <v>582</v>
      </c>
      <c r="B15" s="61">
        <v>2</v>
      </c>
      <c r="C15" s="61">
        <v>2</v>
      </c>
      <c r="D15" s="4" t="s">
        <v>39</v>
      </c>
      <c r="E15" s="6" t="s">
        <v>40</v>
      </c>
      <c r="F15" s="61">
        <v>3</v>
      </c>
      <c r="G15" s="61" t="s">
        <v>9</v>
      </c>
      <c r="H15" s="6" t="s">
        <v>578</v>
      </c>
      <c r="J15" s="2"/>
    </row>
    <row r="16" spans="1:10" ht="17.25" x14ac:dyDescent="0.3">
      <c r="A16" s="61" t="s">
        <v>582</v>
      </c>
      <c r="B16" s="61">
        <v>2</v>
      </c>
      <c r="C16" s="61">
        <v>2</v>
      </c>
      <c r="D16" s="83" t="s">
        <v>41</v>
      </c>
      <c r="E16" s="6" t="s">
        <v>42</v>
      </c>
      <c r="F16" s="8">
        <v>3</v>
      </c>
      <c r="G16" s="61" t="s">
        <v>9</v>
      </c>
      <c r="H16" s="6" t="s">
        <v>578</v>
      </c>
      <c r="J16" s="2"/>
    </row>
    <row r="17" spans="1:10" ht="17.25" x14ac:dyDescent="0.3">
      <c r="A17" s="61" t="s">
        <v>582</v>
      </c>
      <c r="B17" s="61">
        <v>2</v>
      </c>
      <c r="C17" s="61">
        <v>2</v>
      </c>
      <c r="D17" s="4" t="s">
        <v>43</v>
      </c>
      <c r="E17" s="6" t="s">
        <v>44</v>
      </c>
      <c r="F17" s="8">
        <v>3</v>
      </c>
      <c r="G17" s="61" t="s">
        <v>9</v>
      </c>
      <c r="H17" s="6" t="s">
        <v>578</v>
      </c>
      <c r="J17" s="2"/>
    </row>
    <row r="18" spans="1:10" ht="17.25" x14ac:dyDescent="0.3">
      <c r="A18" s="61" t="s">
        <v>582</v>
      </c>
      <c r="B18" s="61">
        <v>2</v>
      </c>
      <c r="C18" s="8">
        <v>2</v>
      </c>
      <c r="D18" s="4" t="s">
        <v>28</v>
      </c>
      <c r="E18" s="6" t="s">
        <v>29</v>
      </c>
      <c r="F18" s="61">
        <v>3</v>
      </c>
      <c r="G18" s="61" t="s">
        <v>10</v>
      </c>
      <c r="H18" s="5" t="s">
        <v>266</v>
      </c>
      <c r="J18" s="2"/>
    </row>
    <row r="19" spans="1:10" ht="17.25" x14ac:dyDescent="0.3">
      <c r="A19" s="61" t="s">
        <v>582</v>
      </c>
      <c r="B19" s="61">
        <v>2</v>
      </c>
      <c r="C19" s="8">
        <v>2</v>
      </c>
      <c r="D19" s="4" t="s">
        <v>30</v>
      </c>
      <c r="E19" s="6" t="s">
        <v>31</v>
      </c>
      <c r="F19" s="61">
        <v>3</v>
      </c>
      <c r="G19" s="61" t="s">
        <v>10</v>
      </c>
      <c r="H19" s="5" t="s">
        <v>266</v>
      </c>
      <c r="J19" s="2"/>
    </row>
    <row r="20" spans="1:10" ht="17.25" x14ac:dyDescent="0.3">
      <c r="A20" s="61" t="s">
        <v>582</v>
      </c>
      <c r="B20" s="61">
        <v>2</v>
      </c>
      <c r="C20" s="8">
        <v>2</v>
      </c>
      <c r="D20" s="4" t="s">
        <v>32</v>
      </c>
      <c r="E20" s="6" t="s">
        <v>33</v>
      </c>
      <c r="F20" s="61">
        <v>3</v>
      </c>
      <c r="G20" s="61" t="s">
        <v>9</v>
      </c>
      <c r="H20" s="5" t="s">
        <v>266</v>
      </c>
      <c r="J20" s="2"/>
    </row>
    <row r="21" spans="1:10" ht="17.25" x14ac:dyDescent="0.3">
      <c r="A21" s="61" t="s">
        <v>582</v>
      </c>
      <c r="B21" s="61">
        <v>2</v>
      </c>
      <c r="C21" s="8">
        <v>2</v>
      </c>
      <c r="D21" s="4" t="s">
        <v>34</v>
      </c>
      <c r="E21" s="6" t="s">
        <v>270</v>
      </c>
      <c r="F21" s="61">
        <v>3</v>
      </c>
      <c r="G21" s="61" t="s">
        <v>9</v>
      </c>
      <c r="H21" s="5" t="s">
        <v>267</v>
      </c>
      <c r="J21" s="2"/>
    </row>
    <row r="22" spans="1:10" ht="17.25" x14ac:dyDescent="0.3">
      <c r="A22" s="61" t="s">
        <v>582</v>
      </c>
      <c r="B22" s="61">
        <v>2</v>
      </c>
      <c r="C22" s="8">
        <v>2</v>
      </c>
      <c r="D22" s="4" t="s">
        <v>35</v>
      </c>
      <c r="E22" s="6" t="s">
        <v>36</v>
      </c>
      <c r="F22" s="61">
        <v>3</v>
      </c>
      <c r="G22" s="61" t="s">
        <v>9</v>
      </c>
      <c r="H22" s="5" t="s">
        <v>267</v>
      </c>
      <c r="J22" s="2"/>
    </row>
    <row r="23" spans="1:10" ht="17.25" x14ac:dyDescent="0.3">
      <c r="A23" s="61" t="s">
        <v>582</v>
      </c>
      <c r="B23" s="61">
        <v>2</v>
      </c>
      <c r="C23" s="8">
        <v>2</v>
      </c>
      <c r="D23" s="4" t="s">
        <v>37</v>
      </c>
      <c r="E23" s="6" t="s">
        <v>38</v>
      </c>
      <c r="F23" s="61">
        <v>3</v>
      </c>
      <c r="G23" s="61" t="s">
        <v>9</v>
      </c>
      <c r="H23" s="5" t="s">
        <v>267</v>
      </c>
      <c r="J23" s="2"/>
    </row>
    <row r="24" spans="1:10" ht="17.25" x14ac:dyDescent="0.3">
      <c r="A24" s="61" t="s">
        <v>582</v>
      </c>
      <c r="B24" s="61">
        <v>2</v>
      </c>
      <c r="C24" s="243">
        <v>2</v>
      </c>
      <c r="D24" s="4" t="s">
        <v>268</v>
      </c>
      <c r="E24" s="6" t="s">
        <v>274</v>
      </c>
      <c r="F24" s="8">
        <v>3</v>
      </c>
      <c r="G24" s="61" t="s">
        <v>9</v>
      </c>
      <c r="H24" s="6" t="s">
        <v>580</v>
      </c>
      <c r="J24" s="2"/>
    </row>
    <row r="25" spans="1:10" ht="17.25" x14ac:dyDescent="0.25">
      <c r="A25" s="61" t="s">
        <v>582</v>
      </c>
      <c r="B25" s="61">
        <v>2</v>
      </c>
      <c r="C25" s="243">
        <v>2</v>
      </c>
      <c r="D25" s="4" t="s">
        <v>230</v>
      </c>
      <c r="E25" s="6" t="s">
        <v>277</v>
      </c>
      <c r="F25" s="61">
        <v>3</v>
      </c>
      <c r="G25" s="61" t="s">
        <v>10</v>
      </c>
      <c r="H25" s="6" t="s">
        <v>580</v>
      </c>
      <c r="J25" s="2"/>
    </row>
    <row r="26" spans="1:10" ht="17.25" x14ac:dyDescent="0.25">
      <c r="A26" s="61" t="s">
        <v>582</v>
      </c>
      <c r="B26" s="61">
        <v>2</v>
      </c>
      <c r="C26" s="240"/>
      <c r="D26" s="4" t="s">
        <v>252</v>
      </c>
      <c r="E26" s="6" t="s">
        <v>299</v>
      </c>
      <c r="F26" s="61">
        <v>3</v>
      </c>
      <c r="G26" s="61" t="s">
        <v>10</v>
      </c>
      <c r="H26" s="6" t="s">
        <v>580</v>
      </c>
      <c r="J26" s="2"/>
    </row>
    <row r="27" spans="1:10" ht="17.25" x14ac:dyDescent="0.25">
      <c r="A27" s="61" t="s">
        <v>582</v>
      </c>
      <c r="B27" s="61">
        <v>2</v>
      </c>
      <c r="C27" s="240"/>
      <c r="D27" s="4" t="s">
        <v>253</v>
      </c>
      <c r="E27" s="6" t="s">
        <v>300</v>
      </c>
      <c r="F27" s="61">
        <v>3</v>
      </c>
      <c r="G27" s="61" t="s">
        <v>10</v>
      </c>
      <c r="H27" s="6" t="s">
        <v>580</v>
      </c>
      <c r="J27" s="2"/>
    </row>
    <row r="28" spans="1:10" ht="17.25" x14ac:dyDescent="0.25">
      <c r="A28" s="61" t="s">
        <v>582</v>
      </c>
      <c r="B28" s="61">
        <v>2</v>
      </c>
      <c r="C28" s="243">
        <v>1</v>
      </c>
      <c r="D28" s="4" t="s">
        <v>185</v>
      </c>
      <c r="E28" s="6" t="s">
        <v>271</v>
      </c>
      <c r="F28" s="61">
        <v>3</v>
      </c>
      <c r="G28" s="61" t="s">
        <v>10</v>
      </c>
      <c r="H28" s="6" t="s">
        <v>580</v>
      </c>
      <c r="J28" s="2"/>
    </row>
    <row r="29" spans="1:10" ht="17.25" x14ac:dyDescent="0.3">
      <c r="A29" s="61" t="s">
        <v>582</v>
      </c>
      <c r="B29" s="61">
        <v>2</v>
      </c>
      <c r="C29" s="243">
        <v>1</v>
      </c>
      <c r="D29" s="4" t="s">
        <v>187</v>
      </c>
      <c r="E29" s="6" t="s">
        <v>707</v>
      </c>
      <c r="F29" s="8">
        <v>3</v>
      </c>
      <c r="G29" s="61" t="s">
        <v>9</v>
      </c>
      <c r="H29" s="6" t="s">
        <v>580</v>
      </c>
      <c r="J29" s="2"/>
    </row>
    <row r="30" spans="1:10" ht="17.25" x14ac:dyDescent="0.25">
      <c r="A30" s="61" t="s">
        <v>582</v>
      </c>
      <c r="B30" s="61">
        <v>2</v>
      </c>
      <c r="C30" s="242"/>
      <c r="D30" s="4" t="s">
        <v>189</v>
      </c>
      <c r="E30" s="6" t="s">
        <v>273</v>
      </c>
      <c r="F30" s="61">
        <v>3</v>
      </c>
      <c r="G30" s="61" t="s">
        <v>10</v>
      </c>
      <c r="H30" s="6" t="s">
        <v>580</v>
      </c>
      <c r="J30" s="2"/>
    </row>
    <row r="31" spans="1:10" ht="17.25" x14ac:dyDescent="0.3">
      <c r="A31" s="61" t="s">
        <v>582</v>
      </c>
      <c r="B31" s="61">
        <v>2</v>
      </c>
      <c r="C31" s="240">
        <v>2</v>
      </c>
      <c r="D31" s="4" t="s">
        <v>190</v>
      </c>
      <c r="E31" s="6" t="s">
        <v>275</v>
      </c>
      <c r="F31" s="8">
        <v>3</v>
      </c>
      <c r="G31" s="61" t="s">
        <v>9</v>
      </c>
      <c r="H31" s="6" t="s">
        <v>580</v>
      </c>
      <c r="J31" s="2"/>
    </row>
    <row r="32" spans="1:10" ht="17.25" x14ac:dyDescent="0.25">
      <c r="A32" s="61" t="s">
        <v>582</v>
      </c>
      <c r="B32" s="61">
        <v>2</v>
      </c>
      <c r="C32" s="242"/>
      <c r="D32" s="4" t="s">
        <v>233</v>
      </c>
      <c r="E32" s="6" t="s">
        <v>278</v>
      </c>
      <c r="F32" s="61">
        <v>3</v>
      </c>
      <c r="G32" s="61" t="s">
        <v>72</v>
      </c>
      <c r="H32" s="6" t="s">
        <v>580</v>
      </c>
      <c r="J32" s="2"/>
    </row>
    <row r="33" spans="1:10" ht="17.25" x14ac:dyDescent="0.3">
      <c r="A33" s="61" t="s">
        <v>582</v>
      </c>
      <c r="B33" s="61">
        <v>3</v>
      </c>
      <c r="C33" s="61">
        <v>1</v>
      </c>
      <c r="D33" s="4" t="s">
        <v>45</v>
      </c>
      <c r="E33" s="6" t="s">
        <v>46</v>
      </c>
      <c r="F33" s="8">
        <v>0</v>
      </c>
      <c r="G33" s="13" t="s">
        <v>349</v>
      </c>
      <c r="H33" s="6" t="s">
        <v>578</v>
      </c>
      <c r="J33" s="2"/>
    </row>
    <row r="34" spans="1:10" ht="17.25" x14ac:dyDescent="0.25">
      <c r="A34" s="61" t="s">
        <v>582</v>
      </c>
      <c r="B34" s="61">
        <v>3</v>
      </c>
      <c r="C34" s="61">
        <v>1</v>
      </c>
      <c r="D34" s="4" t="s">
        <v>47</v>
      </c>
      <c r="E34" s="6" t="s">
        <v>48</v>
      </c>
      <c r="F34" s="61">
        <v>3</v>
      </c>
      <c r="G34" s="61" t="s">
        <v>9</v>
      </c>
      <c r="H34" s="6" t="s">
        <v>578</v>
      </c>
      <c r="J34" s="2"/>
    </row>
    <row r="35" spans="1:10" ht="17.25" x14ac:dyDescent="0.3">
      <c r="A35" s="61" t="s">
        <v>582</v>
      </c>
      <c r="B35" s="61">
        <v>3</v>
      </c>
      <c r="C35" s="61">
        <v>1</v>
      </c>
      <c r="D35" s="83" t="s">
        <v>49</v>
      </c>
      <c r="E35" s="6" t="s">
        <v>50</v>
      </c>
      <c r="F35" s="61">
        <v>3</v>
      </c>
      <c r="G35" s="61" t="s">
        <v>9</v>
      </c>
      <c r="H35" s="6" t="s">
        <v>578</v>
      </c>
      <c r="J35" s="2"/>
    </row>
    <row r="36" spans="1:10" ht="17.25" x14ac:dyDescent="0.3">
      <c r="A36" s="61" t="s">
        <v>582</v>
      </c>
      <c r="B36" s="61">
        <v>3</v>
      </c>
      <c r="C36" s="8">
        <v>1</v>
      </c>
      <c r="D36" s="355" t="s">
        <v>51</v>
      </c>
      <c r="E36" s="6" t="s">
        <v>52</v>
      </c>
      <c r="F36" s="61">
        <v>3</v>
      </c>
      <c r="G36" s="61" t="s">
        <v>10</v>
      </c>
      <c r="H36" s="5" t="s">
        <v>266</v>
      </c>
      <c r="J36" s="2"/>
    </row>
    <row r="37" spans="1:10" ht="17.25" x14ac:dyDescent="0.3">
      <c r="A37" s="61" t="s">
        <v>582</v>
      </c>
      <c r="B37" s="61">
        <v>3</v>
      </c>
      <c r="C37" s="8">
        <v>1</v>
      </c>
      <c r="D37" s="4" t="s">
        <v>53</v>
      </c>
      <c r="E37" s="6" t="s">
        <v>269</v>
      </c>
      <c r="F37" s="61">
        <v>3</v>
      </c>
      <c r="G37" s="61" t="s">
        <v>9</v>
      </c>
      <c r="H37" s="5" t="s">
        <v>266</v>
      </c>
      <c r="J37" s="2"/>
    </row>
    <row r="38" spans="1:10" ht="17.25" x14ac:dyDescent="0.3">
      <c r="A38" s="61" t="s">
        <v>582</v>
      </c>
      <c r="B38" s="61">
        <v>3</v>
      </c>
      <c r="C38" s="8">
        <v>1</v>
      </c>
      <c r="D38" s="4" t="s">
        <v>54</v>
      </c>
      <c r="E38" s="6" t="s">
        <v>55</v>
      </c>
      <c r="F38" s="61">
        <v>3</v>
      </c>
      <c r="G38" s="61" t="s">
        <v>10</v>
      </c>
      <c r="H38" s="5" t="s">
        <v>266</v>
      </c>
      <c r="J38" s="2"/>
    </row>
    <row r="39" spans="1:10" ht="17.25" x14ac:dyDescent="0.3">
      <c r="A39" s="61" t="s">
        <v>582</v>
      </c>
      <c r="B39" s="61">
        <v>3</v>
      </c>
      <c r="C39" s="8">
        <v>1</v>
      </c>
      <c r="D39" s="4" t="s">
        <v>56</v>
      </c>
      <c r="E39" s="6" t="s">
        <v>57</v>
      </c>
      <c r="F39" s="61">
        <v>3</v>
      </c>
      <c r="G39" s="61" t="s">
        <v>9</v>
      </c>
      <c r="H39" s="5" t="s">
        <v>267</v>
      </c>
      <c r="J39" s="2"/>
    </row>
    <row r="40" spans="1:10" ht="17.25" x14ac:dyDescent="0.3">
      <c r="A40" s="61" t="s">
        <v>582</v>
      </c>
      <c r="B40" s="61">
        <v>3</v>
      </c>
      <c r="C40" s="8">
        <v>1</v>
      </c>
      <c r="D40" s="4" t="s">
        <v>58</v>
      </c>
      <c r="E40" s="6" t="s">
        <v>59</v>
      </c>
      <c r="F40" s="61">
        <v>3</v>
      </c>
      <c r="G40" s="61" t="s">
        <v>9</v>
      </c>
      <c r="H40" s="5" t="s">
        <v>267</v>
      </c>
      <c r="J40" s="2"/>
    </row>
    <row r="41" spans="1:10" ht="17.25" x14ac:dyDescent="0.3">
      <c r="A41" s="61" t="s">
        <v>582</v>
      </c>
      <c r="B41" s="61">
        <v>3</v>
      </c>
      <c r="C41" s="8">
        <v>1</v>
      </c>
      <c r="D41" s="4" t="s">
        <v>60</v>
      </c>
      <c r="E41" s="6" t="s">
        <v>61</v>
      </c>
      <c r="F41" s="61">
        <v>3</v>
      </c>
      <c r="G41" s="61" t="s">
        <v>10</v>
      </c>
      <c r="H41" s="5" t="s">
        <v>267</v>
      </c>
      <c r="J41" s="2"/>
    </row>
    <row r="42" spans="1:10" ht="17.25" x14ac:dyDescent="0.25">
      <c r="A42" s="61" t="s">
        <v>582</v>
      </c>
      <c r="B42" s="61">
        <v>3</v>
      </c>
      <c r="C42" s="240"/>
      <c r="D42" s="4" t="s">
        <v>254</v>
      </c>
      <c r="E42" s="6" t="s">
        <v>301</v>
      </c>
      <c r="F42" s="61">
        <v>3</v>
      </c>
      <c r="G42" s="61" t="s">
        <v>9</v>
      </c>
      <c r="H42" s="6" t="s">
        <v>580</v>
      </c>
      <c r="J42" s="2"/>
    </row>
    <row r="43" spans="1:10" ht="17.25" x14ac:dyDescent="0.25">
      <c r="A43" s="61" t="s">
        <v>582</v>
      </c>
      <c r="B43" s="61">
        <v>3</v>
      </c>
      <c r="C43" s="61">
        <v>2</v>
      </c>
      <c r="D43" s="4" t="s">
        <v>62</v>
      </c>
      <c r="E43" s="6" t="s">
        <v>63</v>
      </c>
      <c r="F43" s="61">
        <v>3</v>
      </c>
      <c r="G43" s="61" t="s">
        <v>9</v>
      </c>
      <c r="H43" s="6" t="s">
        <v>578</v>
      </c>
      <c r="J43" s="2"/>
    </row>
    <row r="44" spans="1:10" ht="17.25" x14ac:dyDescent="0.25">
      <c r="A44" s="61" t="s">
        <v>582</v>
      </c>
      <c r="B44" s="61">
        <v>3</v>
      </c>
      <c r="C44" s="61">
        <v>2</v>
      </c>
      <c r="D44" s="4" t="s">
        <v>64</v>
      </c>
      <c r="E44" s="6" t="s">
        <v>65</v>
      </c>
      <c r="F44" s="61">
        <v>3</v>
      </c>
      <c r="G44" s="61" t="s">
        <v>9</v>
      </c>
      <c r="H44" s="6" t="s">
        <v>578</v>
      </c>
      <c r="J44" s="2"/>
    </row>
    <row r="45" spans="1:10" ht="17.25" x14ac:dyDescent="0.25">
      <c r="A45" s="61" t="s">
        <v>582</v>
      </c>
      <c r="B45" s="61">
        <v>3</v>
      </c>
      <c r="C45" s="61">
        <v>2</v>
      </c>
      <c r="D45" s="4" t="s">
        <v>66</v>
      </c>
      <c r="E45" s="6" t="s">
        <v>67</v>
      </c>
      <c r="F45" s="61">
        <v>3</v>
      </c>
      <c r="G45" s="61" t="s">
        <v>9</v>
      </c>
      <c r="H45" s="6" t="s">
        <v>578</v>
      </c>
      <c r="J45" s="2"/>
    </row>
    <row r="46" spans="1:10" ht="17.25" x14ac:dyDescent="0.3">
      <c r="A46" s="61" t="s">
        <v>582</v>
      </c>
      <c r="B46" s="61">
        <v>3</v>
      </c>
      <c r="C46" s="8">
        <v>2</v>
      </c>
      <c r="D46" s="4" t="s">
        <v>68</v>
      </c>
      <c r="E46" s="6" t="s">
        <v>69</v>
      </c>
      <c r="F46" s="61">
        <v>3</v>
      </c>
      <c r="G46" s="61" t="s">
        <v>9</v>
      </c>
      <c r="H46" s="5" t="s">
        <v>266</v>
      </c>
      <c r="J46" s="2"/>
    </row>
    <row r="47" spans="1:10" ht="17.25" x14ac:dyDescent="0.3">
      <c r="A47" s="61" t="s">
        <v>582</v>
      </c>
      <c r="B47" s="61">
        <v>3</v>
      </c>
      <c r="C47" s="8">
        <v>2</v>
      </c>
      <c r="D47" s="4" t="s">
        <v>70</v>
      </c>
      <c r="E47" s="6" t="s">
        <v>71</v>
      </c>
      <c r="F47" s="61">
        <v>3</v>
      </c>
      <c r="G47" s="61" t="s">
        <v>9</v>
      </c>
      <c r="H47" s="5" t="s">
        <v>267</v>
      </c>
      <c r="J47" s="2"/>
    </row>
    <row r="48" spans="1:10" ht="17.25" x14ac:dyDescent="0.25">
      <c r="A48" s="61" t="s">
        <v>582</v>
      </c>
      <c r="B48" s="61">
        <v>3</v>
      </c>
      <c r="C48" s="242"/>
      <c r="D48" s="4" t="s">
        <v>195</v>
      </c>
      <c r="E48" s="6" t="s">
        <v>279</v>
      </c>
      <c r="F48" s="61">
        <v>3</v>
      </c>
      <c r="G48" s="61" t="s">
        <v>9</v>
      </c>
      <c r="H48" s="6" t="s">
        <v>580</v>
      </c>
      <c r="J48" s="2"/>
    </row>
    <row r="49" spans="1:10" ht="17.25" x14ac:dyDescent="0.25">
      <c r="A49" s="61" t="s">
        <v>582</v>
      </c>
      <c r="B49" s="61">
        <v>3</v>
      </c>
      <c r="C49" s="243">
        <v>2</v>
      </c>
      <c r="D49" s="4" t="s">
        <v>197</v>
      </c>
      <c r="E49" s="6" t="s">
        <v>281</v>
      </c>
      <c r="F49" s="61">
        <v>3</v>
      </c>
      <c r="G49" s="61" t="s">
        <v>9</v>
      </c>
      <c r="H49" s="6" t="s">
        <v>580</v>
      </c>
      <c r="J49" s="2"/>
    </row>
    <row r="50" spans="1:10" ht="17.25" x14ac:dyDescent="0.25">
      <c r="A50" s="61" t="s">
        <v>582</v>
      </c>
      <c r="B50" s="61">
        <v>3</v>
      </c>
      <c r="C50" s="242"/>
      <c r="D50" s="4" t="s">
        <v>199</v>
      </c>
      <c r="E50" s="6" t="s">
        <v>283</v>
      </c>
      <c r="F50" s="61">
        <v>3</v>
      </c>
      <c r="G50" s="61" t="s">
        <v>72</v>
      </c>
      <c r="H50" s="6" t="s">
        <v>580</v>
      </c>
      <c r="J50" s="2"/>
    </row>
    <row r="51" spans="1:10" ht="17.25" x14ac:dyDescent="0.25">
      <c r="A51" s="61" t="s">
        <v>582</v>
      </c>
      <c r="B51" s="61">
        <v>3</v>
      </c>
      <c r="C51" s="243">
        <v>2</v>
      </c>
      <c r="D51" s="4" t="s">
        <v>201</v>
      </c>
      <c r="E51" s="6" t="s">
        <v>280</v>
      </c>
      <c r="F51" s="61">
        <v>3</v>
      </c>
      <c r="G51" s="61" t="s">
        <v>9</v>
      </c>
      <c r="H51" s="6" t="s">
        <v>580</v>
      </c>
      <c r="J51" s="2"/>
    </row>
    <row r="52" spans="1:10" ht="17.25" x14ac:dyDescent="0.25">
      <c r="A52" s="61" t="s">
        <v>582</v>
      </c>
      <c r="B52" s="61">
        <v>3</v>
      </c>
      <c r="C52" s="243">
        <v>1</v>
      </c>
      <c r="D52" s="4" t="s">
        <v>205</v>
      </c>
      <c r="E52" s="6" t="s">
        <v>282</v>
      </c>
      <c r="F52" s="61">
        <v>3</v>
      </c>
      <c r="G52" s="61" t="s">
        <v>9</v>
      </c>
      <c r="H52" s="6" t="s">
        <v>580</v>
      </c>
      <c r="J52" s="2"/>
    </row>
    <row r="53" spans="1:10" ht="17.25" x14ac:dyDescent="0.25">
      <c r="A53" s="61" t="s">
        <v>582</v>
      </c>
      <c r="B53" s="61">
        <v>3</v>
      </c>
      <c r="C53" s="242"/>
      <c r="D53" s="4" t="s">
        <v>207</v>
      </c>
      <c r="E53" s="6" t="s">
        <v>284</v>
      </c>
      <c r="F53" s="61">
        <v>3</v>
      </c>
      <c r="G53" s="61" t="s">
        <v>72</v>
      </c>
      <c r="H53" s="6" t="s">
        <v>580</v>
      </c>
      <c r="J53" s="2"/>
    </row>
    <row r="54" spans="1:10" ht="17.25" x14ac:dyDescent="0.25">
      <c r="A54" s="61" t="s">
        <v>582</v>
      </c>
      <c r="B54" s="61">
        <v>3</v>
      </c>
      <c r="C54" s="243">
        <v>1</v>
      </c>
      <c r="D54" s="4" t="s">
        <v>209</v>
      </c>
      <c r="E54" s="6" t="s">
        <v>286</v>
      </c>
      <c r="F54" s="61">
        <v>3</v>
      </c>
      <c r="G54" s="61" t="s">
        <v>9</v>
      </c>
      <c r="H54" s="6" t="s">
        <v>580</v>
      </c>
      <c r="J54" s="2"/>
    </row>
    <row r="55" spans="1:10" ht="17.25" x14ac:dyDescent="0.25">
      <c r="A55" s="61" t="s">
        <v>582</v>
      </c>
      <c r="B55" s="61">
        <v>3</v>
      </c>
      <c r="C55" s="242"/>
      <c r="D55" s="4" t="s">
        <v>238</v>
      </c>
      <c r="E55" s="6" t="s">
        <v>288</v>
      </c>
      <c r="F55" s="61">
        <v>3</v>
      </c>
      <c r="G55" s="61" t="s">
        <v>9</v>
      </c>
      <c r="H55" s="6" t="s">
        <v>580</v>
      </c>
      <c r="J55" s="2"/>
    </row>
    <row r="56" spans="1:10" ht="17.25" x14ac:dyDescent="0.25">
      <c r="A56" s="61" t="s">
        <v>582</v>
      </c>
      <c r="B56" s="61">
        <v>3</v>
      </c>
      <c r="C56" s="242"/>
      <c r="D56" s="4" t="s">
        <v>240</v>
      </c>
      <c r="E56" s="6" t="s">
        <v>285</v>
      </c>
      <c r="F56" s="61">
        <v>3</v>
      </c>
      <c r="G56" s="61" t="s">
        <v>9</v>
      </c>
      <c r="H56" s="6" t="s">
        <v>580</v>
      </c>
      <c r="J56" s="2"/>
    </row>
    <row r="57" spans="1:10" ht="17.25" x14ac:dyDescent="0.25">
      <c r="A57" s="61" t="s">
        <v>582</v>
      </c>
      <c r="B57" s="61">
        <v>3</v>
      </c>
      <c r="C57" s="243">
        <v>1</v>
      </c>
      <c r="D57" s="4" t="s">
        <v>263</v>
      </c>
      <c r="E57" s="6" t="s">
        <v>287</v>
      </c>
      <c r="F57" s="61">
        <v>3</v>
      </c>
      <c r="G57" s="61" t="s">
        <v>10</v>
      </c>
      <c r="H57" s="6" t="s">
        <v>580</v>
      </c>
      <c r="J57" s="2"/>
    </row>
    <row r="58" spans="1:10" ht="17.25" x14ac:dyDescent="0.25">
      <c r="A58" s="61" t="s">
        <v>582</v>
      </c>
      <c r="B58" s="61">
        <v>3</v>
      </c>
      <c r="C58" s="240"/>
      <c r="D58" s="4" t="s">
        <v>250</v>
      </c>
      <c r="E58" s="6" t="s">
        <v>298</v>
      </c>
      <c r="F58" s="61">
        <v>3</v>
      </c>
      <c r="G58" s="61" t="s">
        <v>10</v>
      </c>
      <c r="H58" s="6" t="s">
        <v>580</v>
      </c>
      <c r="J58" s="2"/>
    </row>
    <row r="59" spans="1:10" ht="17.25" x14ac:dyDescent="0.25">
      <c r="A59" s="61" t="s">
        <v>582</v>
      </c>
      <c r="B59" s="61">
        <v>3</v>
      </c>
      <c r="C59" s="240"/>
      <c r="D59" s="4" t="s">
        <v>227</v>
      </c>
      <c r="E59" s="6" t="s">
        <v>302</v>
      </c>
      <c r="F59" s="61">
        <v>3</v>
      </c>
      <c r="G59" s="61" t="s">
        <v>10</v>
      </c>
      <c r="H59" s="6" t="s">
        <v>580</v>
      </c>
      <c r="J59" s="2"/>
    </row>
    <row r="60" spans="1:10" ht="17.25" x14ac:dyDescent="0.25">
      <c r="A60" s="61" t="s">
        <v>582</v>
      </c>
      <c r="B60" s="61">
        <v>4</v>
      </c>
      <c r="C60" s="61">
        <v>1</v>
      </c>
      <c r="D60" s="4" t="s">
        <v>73</v>
      </c>
      <c r="E60" s="6" t="s">
        <v>74</v>
      </c>
      <c r="F60" s="61">
        <v>0</v>
      </c>
      <c r="G60" s="13" t="s">
        <v>349</v>
      </c>
      <c r="H60" s="6" t="s">
        <v>578</v>
      </c>
      <c r="J60" s="2"/>
    </row>
    <row r="61" spans="1:10" ht="17.25" x14ac:dyDescent="0.25">
      <c r="A61" s="61" t="s">
        <v>582</v>
      </c>
      <c r="B61" s="61">
        <v>4</v>
      </c>
      <c r="C61" s="61">
        <v>1</v>
      </c>
      <c r="D61" s="4" t="s">
        <v>75</v>
      </c>
      <c r="E61" s="6" t="s">
        <v>76</v>
      </c>
      <c r="F61" s="61">
        <v>3</v>
      </c>
      <c r="G61" s="61" t="s">
        <v>9</v>
      </c>
      <c r="H61" s="6" t="s">
        <v>578</v>
      </c>
      <c r="J61" s="2"/>
    </row>
    <row r="62" spans="1:10" ht="17.25" x14ac:dyDescent="0.3">
      <c r="A62" s="61" t="s">
        <v>582</v>
      </c>
      <c r="B62" s="61">
        <v>4</v>
      </c>
      <c r="C62" s="8">
        <v>1</v>
      </c>
      <c r="D62" s="4" t="s">
        <v>77</v>
      </c>
      <c r="E62" s="6" t="s">
        <v>78</v>
      </c>
      <c r="F62" s="61">
        <v>3</v>
      </c>
      <c r="G62" s="61" t="s">
        <v>72</v>
      </c>
      <c r="H62" s="5" t="s">
        <v>266</v>
      </c>
      <c r="J62" s="2"/>
    </row>
    <row r="63" spans="1:10" ht="17.25" x14ac:dyDescent="0.3">
      <c r="A63" s="61" t="s">
        <v>582</v>
      </c>
      <c r="B63" s="61">
        <v>4</v>
      </c>
      <c r="C63" s="8">
        <v>1</v>
      </c>
      <c r="D63" s="4" t="s">
        <v>79</v>
      </c>
      <c r="E63" s="6" t="s">
        <v>80</v>
      </c>
      <c r="F63" s="61">
        <v>3</v>
      </c>
      <c r="G63" s="61" t="s">
        <v>72</v>
      </c>
      <c r="H63" s="5" t="s">
        <v>267</v>
      </c>
      <c r="J63" s="2"/>
    </row>
    <row r="64" spans="1:10" ht="17.25" x14ac:dyDescent="0.25">
      <c r="A64" s="61" t="s">
        <v>582</v>
      </c>
      <c r="B64" s="61">
        <v>4</v>
      </c>
      <c r="C64" s="243">
        <v>1</v>
      </c>
      <c r="D64" s="4" t="s">
        <v>211</v>
      </c>
      <c r="E64" s="6" t="s">
        <v>289</v>
      </c>
      <c r="F64" s="61">
        <v>3</v>
      </c>
      <c r="G64" s="61" t="s">
        <v>9</v>
      </c>
      <c r="H64" s="6" t="s">
        <v>580</v>
      </c>
      <c r="J64" s="2"/>
    </row>
    <row r="65" spans="1:10" ht="17.25" x14ac:dyDescent="0.25">
      <c r="A65" s="61" t="s">
        <v>582</v>
      </c>
      <c r="B65" s="61">
        <v>4</v>
      </c>
      <c r="C65" s="243">
        <v>1</v>
      </c>
      <c r="D65" s="4" t="s">
        <v>213</v>
      </c>
      <c r="E65" s="6" t="s">
        <v>290</v>
      </c>
      <c r="F65" s="61">
        <v>3</v>
      </c>
      <c r="G65" s="61" t="s">
        <v>9</v>
      </c>
      <c r="H65" s="6" t="s">
        <v>580</v>
      </c>
      <c r="J65" s="2"/>
    </row>
    <row r="66" spans="1:10" ht="17.25" x14ac:dyDescent="0.25">
      <c r="A66" s="61" t="s">
        <v>582</v>
      </c>
      <c r="B66" s="61">
        <v>4</v>
      </c>
      <c r="C66" s="242"/>
      <c r="D66" s="4" t="s">
        <v>242</v>
      </c>
      <c r="E66" s="6" t="s">
        <v>292</v>
      </c>
      <c r="F66" s="61">
        <v>3</v>
      </c>
      <c r="G66" s="61" t="s">
        <v>9</v>
      </c>
      <c r="H66" s="6" t="s">
        <v>580</v>
      </c>
      <c r="J66" s="2"/>
    </row>
    <row r="67" spans="1:10" ht="17.25" x14ac:dyDescent="0.25">
      <c r="A67" s="61" t="s">
        <v>582</v>
      </c>
      <c r="B67" s="61">
        <v>4</v>
      </c>
      <c r="C67" s="242"/>
      <c r="D67" s="4" t="s">
        <v>264</v>
      </c>
      <c r="E67" s="6" t="s">
        <v>295</v>
      </c>
      <c r="F67" s="61">
        <v>3</v>
      </c>
      <c r="G67" s="61" t="s">
        <v>9</v>
      </c>
      <c r="H67" s="6" t="s">
        <v>580</v>
      </c>
      <c r="J67" s="2"/>
    </row>
    <row r="68" spans="1:10" ht="17.25" x14ac:dyDescent="0.25">
      <c r="A68" s="61" t="s">
        <v>582</v>
      </c>
      <c r="B68" s="61">
        <v>4</v>
      </c>
      <c r="C68" s="243">
        <v>2</v>
      </c>
      <c r="D68" s="4" t="s">
        <v>265</v>
      </c>
      <c r="E68" s="6" t="s">
        <v>291</v>
      </c>
      <c r="F68" s="61">
        <v>3</v>
      </c>
      <c r="G68" s="61" t="s">
        <v>9</v>
      </c>
      <c r="H68" s="6" t="s">
        <v>580</v>
      </c>
      <c r="J68" s="2"/>
    </row>
    <row r="69" spans="1:10" ht="17.25" x14ac:dyDescent="0.25">
      <c r="A69" s="61" t="s">
        <v>582</v>
      </c>
      <c r="B69" s="61">
        <v>4</v>
      </c>
      <c r="C69" s="243">
        <v>2</v>
      </c>
      <c r="D69" s="4" t="s">
        <v>200</v>
      </c>
      <c r="E69" s="6" t="s">
        <v>293</v>
      </c>
      <c r="F69" s="61">
        <v>3</v>
      </c>
      <c r="G69" s="61" t="s">
        <v>72</v>
      </c>
      <c r="H69" s="6" t="s">
        <v>580</v>
      </c>
      <c r="I69" s="92"/>
      <c r="J69" s="2"/>
    </row>
    <row r="70" spans="1:10" ht="17.25" x14ac:dyDescent="0.25">
      <c r="A70" s="61" t="s">
        <v>582</v>
      </c>
      <c r="B70" s="61">
        <v>4</v>
      </c>
      <c r="C70" s="242"/>
      <c r="D70" s="4" t="s">
        <v>244</v>
      </c>
      <c r="E70" s="6" t="s">
        <v>294</v>
      </c>
      <c r="F70" s="61">
        <v>3</v>
      </c>
      <c r="G70" s="61" t="s">
        <v>72</v>
      </c>
      <c r="H70" s="6" t="s">
        <v>580</v>
      </c>
      <c r="I70" s="92"/>
      <c r="J70" s="2"/>
    </row>
    <row r="71" spans="1:10" ht="17.25" x14ac:dyDescent="0.25">
      <c r="A71" s="61" t="s">
        <v>582</v>
      </c>
      <c r="B71" s="61">
        <v>4</v>
      </c>
      <c r="C71" s="242"/>
      <c r="D71" s="4" t="s">
        <v>245</v>
      </c>
      <c r="E71" s="6" t="s">
        <v>296</v>
      </c>
      <c r="F71" s="61">
        <v>3</v>
      </c>
      <c r="G71" s="61" t="s">
        <v>9</v>
      </c>
      <c r="H71" s="6" t="s">
        <v>580</v>
      </c>
      <c r="I71" s="92"/>
      <c r="J71" s="2"/>
    </row>
    <row r="72" spans="1:10" ht="17.25" x14ac:dyDescent="0.25">
      <c r="A72" s="61" t="s">
        <v>582</v>
      </c>
      <c r="B72" s="61">
        <v>4</v>
      </c>
      <c r="C72" s="61">
        <v>2</v>
      </c>
      <c r="D72" s="4" t="s">
        <v>81</v>
      </c>
      <c r="E72" s="6" t="s">
        <v>82</v>
      </c>
      <c r="F72" s="61">
        <v>0</v>
      </c>
      <c r="G72" s="13" t="s">
        <v>622</v>
      </c>
      <c r="H72" s="6" t="s">
        <v>578</v>
      </c>
      <c r="I72" s="92"/>
      <c r="J72" s="2"/>
    </row>
    <row r="73" spans="1:10" ht="17.25" x14ac:dyDescent="0.3">
      <c r="A73" s="61" t="s">
        <v>582</v>
      </c>
      <c r="B73" s="61">
        <v>4</v>
      </c>
      <c r="C73" s="242"/>
      <c r="D73" s="4" t="s">
        <v>261</v>
      </c>
      <c r="E73" s="6" t="s">
        <v>262</v>
      </c>
      <c r="F73" s="61">
        <v>6</v>
      </c>
      <c r="G73" s="8" t="s">
        <v>83</v>
      </c>
      <c r="H73" s="6" t="s">
        <v>580</v>
      </c>
      <c r="I73" s="92"/>
      <c r="J73" s="2"/>
    </row>
    <row r="74" spans="1:10" ht="17.25" x14ac:dyDescent="0.3">
      <c r="A74" s="61" t="s">
        <v>583</v>
      </c>
      <c r="B74" s="10">
        <v>1</v>
      </c>
      <c r="C74" s="61">
        <v>1</v>
      </c>
      <c r="D74" s="4" t="s">
        <v>11</v>
      </c>
      <c r="E74" s="6" t="s">
        <v>588</v>
      </c>
      <c r="F74" s="61">
        <v>3</v>
      </c>
      <c r="G74" s="8" t="s">
        <v>9</v>
      </c>
      <c r="H74" s="6" t="s">
        <v>584</v>
      </c>
      <c r="J74" s="2"/>
    </row>
    <row r="75" spans="1:10" ht="17.25" x14ac:dyDescent="0.3">
      <c r="A75" s="61" t="s">
        <v>583</v>
      </c>
      <c r="B75" s="10">
        <v>1</v>
      </c>
      <c r="C75" s="61">
        <v>1</v>
      </c>
      <c r="D75" s="4" t="s">
        <v>2</v>
      </c>
      <c r="E75" s="6" t="s">
        <v>3</v>
      </c>
      <c r="F75" s="61">
        <v>1</v>
      </c>
      <c r="G75" s="8" t="s">
        <v>15</v>
      </c>
      <c r="H75" s="6" t="s">
        <v>584</v>
      </c>
      <c r="J75" s="2"/>
    </row>
    <row r="76" spans="1:10" ht="17.25" x14ac:dyDescent="0.3">
      <c r="A76" s="61" t="s">
        <v>583</v>
      </c>
      <c r="B76" s="10">
        <v>2</v>
      </c>
      <c r="C76" s="61">
        <v>1</v>
      </c>
      <c r="D76" s="4" t="s">
        <v>304</v>
      </c>
      <c r="E76" s="6" t="s">
        <v>305</v>
      </c>
      <c r="F76" s="61">
        <v>3</v>
      </c>
      <c r="G76" s="8" t="s">
        <v>10</v>
      </c>
      <c r="H76" s="6" t="s">
        <v>585</v>
      </c>
      <c r="J76" s="2"/>
    </row>
    <row r="77" spans="1:10" ht="17.25" x14ac:dyDescent="0.3">
      <c r="A77" s="61" t="s">
        <v>583</v>
      </c>
      <c r="B77" s="10">
        <v>2</v>
      </c>
      <c r="C77" s="61">
        <v>1</v>
      </c>
      <c r="D77" s="4" t="s">
        <v>306</v>
      </c>
      <c r="E77" s="6" t="s">
        <v>307</v>
      </c>
      <c r="F77" s="61">
        <v>3</v>
      </c>
      <c r="G77" s="8" t="s">
        <v>10</v>
      </c>
      <c r="H77" s="6" t="s">
        <v>585</v>
      </c>
      <c r="J77" s="2"/>
    </row>
    <row r="78" spans="1:10" ht="17.25" x14ac:dyDescent="0.3">
      <c r="A78" s="61" t="s">
        <v>583</v>
      </c>
      <c r="B78" s="10">
        <v>2</v>
      </c>
      <c r="C78" s="61">
        <v>1</v>
      </c>
      <c r="D78" s="4" t="s">
        <v>308</v>
      </c>
      <c r="E78" s="6" t="s">
        <v>329</v>
      </c>
      <c r="F78" s="61">
        <v>3</v>
      </c>
      <c r="G78" s="8" t="s">
        <v>9</v>
      </c>
      <c r="H78" s="6" t="s">
        <v>585</v>
      </c>
      <c r="J78" s="2"/>
    </row>
    <row r="79" spans="1:10" ht="17.25" x14ac:dyDescent="0.3">
      <c r="A79" s="61" t="s">
        <v>583</v>
      </c>
      <c r="B79" s="10">
        <v>2</v>
      </c>
      <c r="C79" s="61">
        <v>1</v>
      </c>
      <c r="D79" s="4" t="s">
        <v>248</v>
      </c>
      <c r="E79" s="6" t="s">
        <v>297</v>
      </c>
      <c r="F79" s="61">
        <v>3</v>
      </c>
      <c r="G79" s="8" t="s">
        <v>9</v>
      </c>
      <c r="H79" s="6" t="s">
        <v>585</v>
      </c>
      <c r="J79" s="2"/>
    </row>
    <row r="80" spans="1:10" ht="17.25" x14ac:dyDescent="0.3">
      <c r="A80" s="61" t="s">
        <v>583</v>
      </c>
      <c r="B80" s="10">
        <v>2</v>
      </c>
      <c r="C80" s="61">
        <v>1</v>
      </c>
      <c r="D80" s="4" t="s">
        <v>309</v>
      </c>
      <c r="E80" s="6" t="s">
        <v>310</v>
      </c>
      <c r="F80" s="61">
        <v>3</v>
      </c>
      <c r="G80" s="8" t="s">
        <v>9</v>
      </c>
      <c r="H80" s="6" t="s">
        <v>585</v>
      </c>
      <c r="J80" s="2"/>
    </row>
    <row r="81" spans="1:10" ht="17.25" x14ac:dyDescent="0.3">
      <c r="A81" s="61" t="s">
        <v>583</v>
      </c>
      <c r="B81" s="10">
        <v>2</v>
      </c>
      <c r="C81" s="61">
        <v>1</v>
      </c>
      <c r="D81" s="77" t="s">
        <v>0</v>
      </c>
      <c r="E81" s="11" t="s">
        <v>1</v>
      </c>
      <c r="F81" s="61">
        <v>3</v>
      </c>
      <c r="G81" s="8" t="s">
        <v>9</v>
      </c>
      <c r="H81" s="6" t="s">
        <v>586</v>
      </c>
      <c r="J81" s="2"/>
    </row>
    <row r="82" spans="1:10" ht="17.25" x14ac:dyDescent="0.3">
      <c r="A82" s="61" t="s">
        <v>583</v>
      </c>
      <c r="B82" s="10">
        <v>2</v>
      </c>
      <c r="C82" s="61">
        <v>2</v>
      </c>
      <c r="D82" s="4" t="s">
        <v>311</v>
      </c>
      <c r="E82" s="6" t="s">
        <v>312</v>
      </c>
      <c r="F82" s="61">
        <v>3</v>
      </c>
      <c r="G82" s="8" t="s">
        <v>10</v>
      </c>
      <c r="H82" s="6" t="s">
        <v>585</v>
      </c>
      <c r="J82" s="2"/>
    </row>
    <row r="83" spans="1:10" ht="17.25" x14ac:dyDescent="0.3">
      <c r="A83" s="61" t="s">
        <v>583</v>
      </c>
      <c r="B83" s="10">
        <v>2</v>
      </c>
      <c r="C83" s="61">
        <v>2</v>
      </c>
      <c r="D83" s="4" t="s">
        <v>313</v>
      </c>
      <c r="E83" s="6" t="s">
        <v>330</v>
      </c>
      <c r="F83" s="61">
        <v>3</v>
      </c>
      <c r="G83" s="8" t="s">
        <v>10</v>
      </c>
      <c r="H83" s="6" t="s">
        <v>585</v>
      </c>
      <c r="J83" s="2"/>
    </row>
    <row r="84" spans="1:10" ht="17.25" x14ac:dyDescent="0.3">
      <c r="A84" s="61" t="s">
        <v>583</v>
      </c>
      <c r="B84" s="10">
        <v>2</v>
      </c>
      <c r="C84" s="61">
        <v>2</v>
      </c>
      <c r="D84" s="4" t="s">
        <v>314</v>
      </c>
      <c r="E84" s="6" t="s">
        <v>331</v>
      </c>
      <c r="F84" s="61">
        <v>3</v>
      </c>
      <c r="G84" s="8" t="s">
        <v>10</v>
      </c>
      <c r="H84" s="6" t="s">
        <v>585</v>
      </c>
      <c r="J84" s="2"/>
    </row>
    <row r="85" spans="1:10" ht="17.25" x14ac:dyDescent="0.3">
      <c r="A85" s="61" t="s">
        <v>583</v>
      </c>
      <c r="B85" s="10">
        <v>2</v>
      </c>
      <c r="C85" s="61">
        <v>2</v>
      </c>
      <c r="D85" s="4" t="s">
        <v>315</v>
      </c>
      <c r="E85" s="6" t="s">
        <v>316</v>
      </c>
      <c r="F85" s="61">
        <v>3</v>
      </c>
      <c r="G85" s="8" t="s">
        <v>10</v>
      </c>
      <c r="H85" s="6" t="s">
        <v>585</v>
      </c>
      <c r="J85" s="2"/>
    </row>
    <row r="86" spans="1:10" ht="17.25" x14ac:dyDescent="0.3">
      <c r="A86" s="61" t="s">
        <v>583</v>
      </c>
      <c r="B86" s="10">
        <v>2</v>
      </c>
      <c r="C86" s="61">
        <v>2</v>
      </c>
      <c r="D86" s="4" t="s">
        <v>317</v>
      </c>
      <c r="E86" s="6" t="s">
        <v>318</v>
      </c>
      <c r="F86" s="61">
        <v>3</v>
      </c>
      <c r="G86" s="8" t="s">
        <v>10</v>
      </c>
      <c r="H86" s="6" t="s">
        <v>585</v>
      </c>
      <c r="J86" s="2"/>
    </row>
    <row r="87" spans="1:10" ht="17.25" x14ac:dyDescent="0.3">
      <c r="A87" s="61" t="s">
        <v>583</v>
      </c>
      <c r="B87" s="10">
        <v>2</v>
      </c>
      <c r="C87" s="61">
        <v>2</v>
      </c>
      <c r="D87" s="77" t="s">
        <v>230</v>
      </c>
      <c r="E87" s="11" t="s">
        <v>277</v>
      </c>
      <c r="F87" s="61">
        <v>3</v>
      </c>
      <c r="G87" s="8" t="s">
        <v>10</v>
      </c>
      <c r="H87" s="6" t="s">
        <v>586</v>
      </c>
      <c r="J87" s="2"/>
    </row>
    <row r="88" spans="1:10" ht="17.25" x14ac:dyDescent="0.3">
      <c r="A88" s="61" t="s">
        <v>583</v>
      </c>
      <c r="B88" s="10">
        <v>2</v>
      </c>
      <c r="C88" s="61"/>
      <c r="D88" s="77" t="s">
        <v>350</v>
      </c>
      <c r="E88" s="11" t="s">
        <v>367</v>
      </c>
      <c r="F88" s="61">
        <v>3</v>
      </c>
      <c r="G88" s="8" t="s">
        <v>9</v>
      </c>
      <c r="H88" s="6" t="s">
        <v>586</v>
      </c>
      <c r="J88" s="2"/>
    </row>
    <row r="89" spans="1:10" ht="17.25" x14ac:dyDescent="0.3">
      <c r="A89" s="61" t="s">
        <v>583</v>
      </c>
      <c r="B89" s="10">
        <v>2</v>
      </c>
      <c r="C89" s="61"/>
      <c r="D89" s="77" t="s">
        <v>355</v>
      </c>
      <c r="E89" s="11" t="s">
        <v>368</v>
      </c>
      <c r="F89" s="61">
        <v>3</v>
      </c>
      <c r="G89" s="8" t="s">
        <v>10</v>
      </c>
      <c r="H89" s="6" t="s">
        <v>586</v>
      </c>
      <c r="J89" s="2"/>
    </row>
    <row r="90" spans="1:10" ht="17.25" x14ac:dyDescent="0.3">
      <c r="A90" s="61" t="s">
        <v>583</v>
      </c>
      <c r="B90" s="10">
        <v>2</v>
      </c>
      <c r="C90" s="61"/>
      <c r="D90" s="77" t="s">
        <v>358</v>
      </c>
      <c r="E90" s="11" t="s">
        <v>369</v>
      </c>
      <c r="F90" s="61">
        <v>3</v>
      </c>
      <c r="G90" s="8" t="s">
        <v>10</v>
      </c>
      <c r="H90" s="6" t="s">
        <v>586</v>
      </c>
      <c r="J90" s="2"/>
    </row>
    <row r="91" spans="1:10" ht="17.25" x14ac:dyDescent="0.3">
      <c r="A91" s="61" t="s">
        <v>583</v>
      </c>
      <c r="B91" s="10">
        <v>2</v>
      </c>
      <c r="C91" s="61"/>
      <c r="D91" s="77" t="s">
        <v>215</v>
      </c>
      <c r="E91" s="11" t="s">
        <v>367</v>
      </c>
      <c r="F91" s="61">
        <v>3</v>
      </c>
      <c r="G91" s="8" t="s">
        <v>10</v>
      </c>
      <c r="H91" s="6" t="s">
        <v>586</v>
      </c>
      <c r="J91" s="2"/>
    </row>
    <row r="92" spans="1:10" ht="17.25" x14ac:dyDescent="0.3">
      <c r="A92" s="61" t="s">
        <v>583</v>
      </c>
      <c r="B92" s="10">
        <v>3</v>
      </c>
      <c r="C92" s="61">
        <v>1</v>
      </c>
      <c r="D92" s="4" t="s">
        <v>319</v>
      </c>
      <c r="E92" s="6" t="s">
        <v>320</v>
      </c>
      <c r="F92" s="61">
        <v>3</v>
      </c>
      <c r="G92" s="8" t="s">
        <v>10</v>
      </c>
      <c r="H92" s="6" t="s">
        <v>585</v>
      </c>
      <c r="J92" s="2"/>
    </row>
    <row r="93" spans="1:10" ht="17.25" x14ac:dyDescent="0.3">
      <c r="A93" s="61" t="s">
        <v>583</v>
      </c>
      <c r="B93" s="10">
        <v>3</v>
      </c>
      <c r="C93" s="61">
        <v>1</v>
      </c>
      <c r="D93" s="4" t="s">
        <v>333</v>
      </c>
      <c r="E93" s="5" t="s">
        <v>334</v>
      </c>
      <c r="F93" s="61">
        <v>3</v>
      </c>
      <c r="G93" s="8" t="s">
        <v>9</v>
      </c>
      <c r="H93" s="6" t="s">
        <v>585</v>
      </c>
      <c r="J93" s="2"/>
    </row>
    <row r="94" spans="1:10" ht="17.25" x14ac:dyDescent="0.3">
      <c r="A94" s="61" t="s">
        <v>583</v>
      </c>
      <c r="B94" s="10">
        <v>3</v>
      </c>
      <c r="C94" s="61">
        <v>1</v>
      </c>
      <c r="D94" s="4" t="s">
        <v>335</v>
      </c>
      <c r="E94" s="5" t="s">
        <v>336</v>
      </c>
      <c r="F94" s="61">
        <v>3</v>
      </c>
      <c r="G94" s="8" t="s">
        <v>10</v>
      </c>
      <c r="H94" s="6" t="s">
        <v>585</v>
      </c>
      <c r="J94" s="2"/>
    </row>
    <row r="95" spans="1:10" ht="17.25" x14ac:dyDescent="0.3">
      <c r="A95" s="61" t="s">
        <v>583</v>
      </c>
      <c r="B95" s="10">
        <v>3</v>
      </c>
      <c r="C95" s="61">
        <v>1</v>
      </c>
      <c r="D95" s="4" t="s">
        <v>321</v>
      </c>
      <c r="E95" s="6" t="s">
        <v>332</v>
      </c>
      <c r="F95" s="61">
        <v>3</v>
      </c>
      <c r="G95" s="8" t="s">
        <v>10</v>
      </c>
      <c r="H95" s="6" t="s">
        <v>585</v>
      </c>
      <c r="J95" s="2"/>
    </row>
    <row r="96" spans="1:10" ht="17.25" x14ac:dyDescent="0.3">
      <c r="A96" s="61" t="s">
        <v>583</v>
      </c>
      <c r="B96" s="10">
        <v>3</v>
      </c>
      <c r="C96" s="61">
        <v>1</v>
      </c>
      <c r="D96" s="4" t="s">
        <v>322</v>
      </c>
      <c r="E96" s="6" t="s">
        <v>323</v>
      </c>
      <c r="F96" s="61">
        <v>3</v>
      </c>
      <c r="G96" s="8" t="s">
        <v>10</v>
      </c>
      <c r="H96" s="6" t="s">
        <v>585</v>
      </c>
      <c r="J96" s="2"/>
    </row>
    <row r="97" spans="1:10" ht="17.25" x14ac:dyDescent="0.3">
      <c r="A97" s="61" t="s">
        <v>583</v>
      </c>
      <c r="B97" s="10">
        <v>3</v>
      </c>
      <c r="C97" s="61">
        <v>2</v>
      </c>
      <c r="D97" s="4" t="s">
        <v>324</v>
      </c>
      <c r="E97" s="6" t="s">
        <v>325</v>
      </c>
      <c r="F97" s="61">
        <v>1</v>
      </c>
      <c r="G97" s="8" t="s">
        <v>348</v>
      </c>
      <c r="H97" s="6" t="s">
        <v>585</v>
      </c>
      <c r="J97" s="2"/>
    </row>
    <row r="98" spans="1:10" ht="17.25" x14ac:dyDescent="0.3">
      <c r="A98" s="61" t="s">
        <v>583</v>
      </c>
      <c r="B98" s="10">
        <v>3</v>
      </c>
      <c r="C98" s="61">
        <v>2</v>
      </c>
      <c r="D98" s="4" t="s">
        <v>337</v>
      </c>
      <c r="E98" s="5" t="s">
        <v>338</v>
      </c>
      <c r="F98" s="61">
        <v>3</v>
      </c>
      <c r="G98" s="8" t="s">
        <v>9</v>
      </c>
      <c r="H98" s="6" t="s">
        <v>585</v>
      </c>
      <c r="J98" s="2"/>
    </row>
    <row r="99" spans="1:10" ht="17.25" x14ac:dyDescent="0.3">
      <c r="A99" s="61" t="s">
        <v>583</v>
      </c>
      <c r="B99" s="10">
        <v>3</v>
      </c>
      <c r="C99" s="61">
        <v>2</v>
      </c>
      <c r="D99" s="4" t="s">
        <v>339</v>
      </c>
      <c r="E99" s="5" t="s">
        <v>340</v>
      </c>
      <c r="F99" s="61">
        <v>3</v>
      </c>
      <c r="G99" s="8" t="s">
        <v>10</v>
      </c>
      <c r="H99" s="6" t="s">
        <v>585</v>
      </c>
      <c r="J99" s="2"/>
    </row>
    <row r="100" spans="1:10" ht="17.25" x14ac:dyDescent="0.3">
      <c r="A100" s="61" t="s">
        <v>583</v>
      </c>
      <c r="B100" s="10">
        <v>3</v>
      </c>
      <c r="C100" s="61">
        <v>2</v>
      </c>
      <c r="D100" s="4" t="s">
        <v>341</v>
      </c>
      <c r="E100" s="5" t="s">
        <v>342</v>
      </c>
      <c r="F100" s="61">
        <v>3</v>
      </c>
      <c r="G100" s="8" t="s">
        <v>10</v>
      </c>
      <c r="H100" s="6" t="s">
        <v>585</v>
      </c>
      <c r="J100" s="2"/>
    </row>
    <row r="101" spans="1:10" ht="17.25" x14ac:dyDescent="0.3">
      <c r="A101" s="61" t="s">
        <v>583</v>
      </c>
      <c r="B101" s="10">
        <v>3</v>
      </c>
      <c r="C101" s="61">
        <v>2</v>
      </c>
      <c r="D101" s="77" t="s">
        <v>121</v>
      </c>
      <c r="E101" s="11" t="s">
        <v>67</v>
      </c>
      <c r="F101" s="61">
        <v>3</v>
      </c>
      <c r="G101" s="8" t="s">
        <v>9</v>
      </c>
      <c r="H101" s="6" t="s">
        <v>586</v>
      </c>
      <c r="J101" s="2"/>
    </row>
    <row r="102" spans="1:10" ht="17.25" x14ac:dyDescent="0.3">
      <c r="A102" s="61" t="s">
        <v>583</v>
      </c>
      <c r="B102" s="10">
        <v>3</v>
      </c>
      <c r="C102" s="61"/>
      <c r="D102" s="77" t="s">
        <v>359</v>
      </c>
      <c r="E102" s="11" t="s">
        <v>372</v>
      </c>
      <c r="F102" s="61">
        <v>3</v>
      </c>
      <c r="G102" s="8" t="s">
        <v>10</v>
      </c>
      <c r="H102" s="6" t="s">
        <v>586</v>
      </c>
      <c r="J102" s="2"/>
    </row>
    <row r="103" spans="1:10" ht="17.25" x14ac:dyDescent="0.3">
      <c r="A103" s="61" t="s">
        <v>583</v>
      </c>
      <c r="B103" s="10">
        <v>3</v>
      </c>
      <c r="C103" s="61"/>
      <c r="D103" s="77" t="s">
        <v>351</v>
      </c>
      <c r="E103" s="11" t="s">
        <v>370</v>
      </c>
      <c r="F103" s="61">
        <v>3</v>
      </c>
      <c r="G103" s="8" t="s">
        <v>9</v>
      </c>
      <c r="H103" s="6" t="s">
        <v>586</v>
      </c>
      <c r="J103" s="2"/>
    </row>
    <row r="104" spans="1:10" ht="17.25" x14ac:dyDescent="0.3">
      <c r="A104" s="61" t="s">
        <v>583</v>
      </c>
      <c r="B104" s="10">
        <v>3</v>
      </c>
      <c r="C104" s="61"/>
      <c r="D104" s="77" t="s">
        <v>352</v>
      </c>
      <c r="E104" s="11" t="s">
        <v>371</v>
      </c>
      <c r="F104" s="61">
        <v>3</v>
      </c>
      <c r="G104" s="8" t="s">
        <v>9</v>
      </c>
      <c r="H104" s="6" t="s">
        <v>586</v>
      </c>
      <c r="J104" s="2"/>
    </row>
    <row r="105" spans="1:10" ht="17.25" x14ac:dyDescent="0.3">
      <c r="A105" s="61" t="s">
        <v>583</v>
      </c>
      <c r="B105" s="10">
        <v>3</v>
      </c>
      <c r="C105" s="61"/>
      <c r="D105" s="77" t="s">
        <v>360</v>
      </c>
      <c r="E105" s="11" t="s">
        <v>373</v>
      </c>
      <c r="F105" s="61">
        <v>3</v>
      </c>
      <c r="G105" s="8" t="s">
        <v>10</v>
      </c>
      <c r="H105" s="6" t="s">
        <v>586</v>
      </c>
      <c r="J105" s="2"/>
    </row>
    <row r="106" spans="1:10" ht="17.25" x14ac:dyDescent="0.3">
      <c r="A106" s="61" t="s">
        <v>583</v>
      </c>
      <c r="B106" s="10">
        <v>3</v>
      </c>
      <c r="C106" s="61"/>
      <c r="D106" s="77" t="s">
        <v>361</v>
      </c>
      <c r="E106" s="11" t="s">
        <v>374</v>
      </c>
      <c r="F106" s="61">
        <v>3</v>
      </c>
      <c r="G106" s="8" t="s">
        <v>10</v>
      </c>
      <c r="H106" s="6" t="s">
        <v>586</v>
      </c>
      <c r="J106" s="2"/>
    </row>
    <row r="107" spans="1:10" ht="17.25" x14ac:dyDescent="0.3">
      <c r="A107" s="61" t="s">
        <v>583</v>
      </c>
      <c r="B107" s="10">
        <v>3</v>
      </c>
      <c r="C107" s="61"/>
      <c r="D107" s="77" t="s">
        <v>250</v>
      </c>
      <c r="E107" s="11" t="s">
        <v>298</v>
      </c>
      <c r="F107" s="61">
        <v>3</v>
      </c>
      <c r="G107" s="8" t="s">
        <v>10</v>
      </c>
      <c r="H107" s="6" t="s">
        <v>586</v>
      </c>
      <c r="J107" s="2"/>
    </row>
    <row r="108" spans="1:10" ht="17.25" x14ac:dyDescent="0.3">
      <c r="A108" s="61" t="s">
        <v>583</v>
      </c>
      <c r="B108" s="10">
        <v>3</v>
      </c>
      <c r="C108" s="61"/>
      <c r="D108" s="77" t="s">
        <v>362</v>
      </c>
      <c r="E108" s="11" t="s">
        <v>377</v>
      </c>
      <c r="F108" s="61">
        <v>3</v>
      </c>
      <c r="G108" s="8" t="s">
        <v>10</v>
      </c>
      <c r="H108" s="6" t="s">
        <v>586</v>
      </c>
      <c r="J108" s="2"/>
    </row>
    <row r="109" spans="1:10" ht="17.25" x14ac:dyDescent="0.3">
      <c r="A109" s="61" t="s">
        <v>583</v>
      </c>
      <c r="B109" s="10">
        <v>3</v>
      </c>
      <c r="C109" s="61"/>
      <c r="D109" s="77" t="s">
        <v>353</v>
      </c>
      <c r="E109" s="11" t="s">
        <v>375</v>
      </c>
      <c r="F109" s="61">
        <v>3</v>
      </c>
      <c r="G109" s="8" t="s">
        <v>9</v>
      </c>
      <c r="H109" s="6" t="s">
        <v>586</v>
      </c>
      <c r="J109" s="2"/>
    </row>
    <row r="110" spans="1:10" ht="17.25" x14ac:dyDescent="0.3">
      <c r="A110" s="61" t="s">
        <v>583</v>
      </c>
      <c r="B110" s="10">
        <v>3</v>
      </c>
      <c r="C110" s="61"/>
      <c r="D110" s="77" t="s">
        <v>356</v>
      </c>
      <c r="E110" s="11" t="s">
        <v>376</v>
      </c>
      <c r="F110" s="61">
        <v>3</v>
      </c>
      <c r="G110" s="8" t="s">
        <v>10</v>
      </c>
      <c r="H110" s="6" t="s">
        <v>586</v>
      </c>
      <c r="J110" s="2"/>
    </row>
    <row r="111" spans="1:10" ht="17.25" x14ac:dyDescent="0.3">
      <c r="A111" s="61" t="s">
        <v>583</v>
      </c>
      <c r="B111" s="10">
        <v>3</v>
      </c>
      <c r="C111" s="61"/>
      <c r="D111" s="77" t="s">
        <v>357</v>
      </c>
      <c r="E111" s="11" t="s">
        <v>378</v>
      </c>
      <c r="F111" s="61">
        <v>3</v>
      </c>
      <c r="G111" s="8" t="s">
        <v>10</v>
      </c>
      <c r="H111" s="6" t="s">
        <v>586</v>
      </c>
      <c r="J111" s="2"/>
    </row>
    <row r="112" spans="1:10" ht="17.25" x14ac:dyDescent="0.3">
      <c r="A112" s="61" t="s">
        <v>583</v>
      </c>
      <c r="B112" s="10">
        <v>4</v>
      </c>
      <c r="C112" s="61">
        <v>1</v>
      </c>
      <c r="D112" s="4" t="s">
        <v>326</v>
      </c>
      <c r="E112" s="6" t="s">
        <v>327</v>
      </c>
      <c r="F112" s="61">
        <v>2</v>
      </c>
      <c r="G112" s="8" t="s">
        <v>349</v>
      </c>
      <c r="H112" s="6" t="s">
        <v>585</v>
      </c>
      <c r="J112" s="2"/>
    </row>
    <row r="113" spans="1:10" ht="17.25" x14ac:dyDescent="0.3">
      <c r="A113" s="61" t="s">
        <v>583</v>
      </c>
      <c r="B113" s="10">
        <v>4</v>
      </c>
      <c r="C113" s="61">
        <v>1</v>
      </c>
      <c r="D113" s="4" t="s">
        <v>328</v>
      </c>
      <c r="E113" s="6" t="s">
        <v>343</v>
      </c>
      <c r="F113" s="61">
        <v>3</v>
      </c>
      <c r="G113" s="8" t="s">
        <v>9</v>
      </c>
      <c r="H113" s="6" t="s">
        <v>585</v>
      </c>
      <c r="J113" s="2"/>
    </row>
    <row r="114" spans="1:10" ht="17.25" x14ac:dyDescent="0.3">
      <c r="A114" s="61" t="s">
        <v>583</v>
      </c>
      <c r="B114" s="10">
        <v>4</v>
      </c>
      <c r="C114" s="61">
        <v>1</v>
      </c>
      <c r="D114" s="77" t="s">
        <v>363</v>
      </c>
      <c r="E114" s="11" t="s">
        <v>379</v>
      </c>
      <c r="F114" s="61">
        <v>3</v>
      </c>
      <c r="G114" s="8" t="s">
        <v>10</v>
      </c>
      <c r="H114" s="12" t="s">
        <v>586</v>
      </c>
      <c r="J114" s="2"/>
    </row>
    <row r="115" spans="1:10" ht="17.25" x14ac:dyDescent="0.3">
      <c r="A115" s="61" t="s">
        <v>583</v>
      </c>
      <c r="B115" s="10">
        <v>4</v>
      </c>
      <c r="C115" s="61">
        <v>1</v>
      </c>
      <c r="D115" s="77" t="s">
        <v>364</v>
      </c>
      <c r="E115" s="11" t="s">
        <v>380</v>
      </c>
      <c r="F115" s="61">
        <v>3</v>
      </c>
      <c r="G115" s="8" t="s">
        <v>10</v>
      </c>
      <c r="H115" s="12" t="s">
        <v>586</v>
      </c>
      <c r="J115" s="2"/>
    </row>
    <row r="116" spans="1:10" ht="17.25" x14ac:dyDescent="0.3">
      <c r="A116" s="61" t="s">
        <v>583</v>
      </c>
      <c r="B116" s="10">
        <v>4</v>
      </c>
      <c r="C116" s="61">
        <v>1</v>
      </c>
      <c r="D116" s="77" t="s">
        <v>366</v>
      </c>
      <c r="E116" s="11" t="s">
        <v>381</v>
      </c>
      <c r="F116" s="61">
        <v>3</v>
      </c>
      <c r="G116" s="8" t="s">
        <v>10</v>
      </c>
      <c r="H116" s="12" t="s">
        <v>586</v>
      </c>
      <c r="J116" s="2"/>
    </row>
    <row r="117" spans="1:10" ht="17.25" x14ac:dyDescent="0.3">
      <c r="A117" s="61" t="s">
        <v>583</v>
      </c>
      <c r="B117" s="10">
        <v>4</v>
      </c>
      <c r="C117" s="61">
        <v>1</v>
      </c>
      <c r="D117" s="77" t="s">
        <v>365</v>
      </c>
      <c r="E117" s="11" t="s">
        <v>382</v>
      </c>
      <c r="F117" s="61">
        <v>3</v>
      </c>
      <c r="G117" s="8" t="s">
        <v>10</v>
      </c>
      <c r="H117" s="12" t="s">
        <v>586</v>
      </c>
      <c r="J117" s="2"/>
    </row>
    <row r="118" spans="1:10" ht="17.25" x14ac:dyDescent="0.3">
      <c r="A118" s="61" t="s">
        <v>583</v>
      </c>
      <c r="B118" s="10">
        <v>4</v>
      </c>
      <c r="C118" s="61">
        <v>1</v>
      </c>
      <c r="D118" s="77" t="s">
        <v>354</v>
      </c>
      <c r="E118" s="11" t="s">
        <v>383</v>
      </c>
      <c r="F118" s="61">
        <v>3</v>
      </c>
      <c r="G118" s="8" t="s">
        <v>9</v>
      </c>
      <c r="H118" s="12" t="s">
        <v>586</v>
      </c>
      <c r="J118" s="2"/>
    </row>
    <row r="119" spans="1:10" ht="17.25" x14ac:dyDescent="0.3">
      <c r="A119" s="61" t="s">
        <v>583</v>
      </c>
      <c r="B119" s="10">
        <v>4</v>
      </c>
      <c r="C119" s="61">
        <v>2</v>
      </c>
      <c r="D119" s="4" t="s">
        <v>346</v>
      </c>
      <c r="E119" s="5" t="s">
        <v>347</v>
      </c>
      <c r="F119" s="8">
        <v>0</v>
      </c>
      <c r="G119" s="8" t="s">
        <v>622</v>
      </c>
      <c r="H119" s="6" t="s">
        <v>585</v>
      </c>
      <c r="J119" s="2"/>
    </row>
    <row r="120" spans="1:10" ht="17.25" x14ac:dyDescent="0.3">
      <c r="A120" s="61" t="s">
        <v>583</v>
      </c>
      <c r="B120" s="10">
        <v>4</v>
      </c>
      <c r="C120" s="61">
        <v>2</v>
      </c>
      <c r="D120" s="4" t="s">
        <v>344</v>
      </c>
      <c r="E120" s="5" t="s">
        <v>345</v>
      </c>
      <c r="F120" s="61">
        <v>6</v>
      </c>
      <c r="G120" s="8" t="s">
        <v>83</v>
      </c>
      <c r="H120" s="6" t="s">
        <v>586</v>
      </c>
      <c r="J120" s="2"/>
    </row>
    <row r="121" spans="1:10" ht="17.25" x14ac:dyDescent="0.3">
      <c r="A121" s="61" t="s">
        <v>587</v>
      </c>
      <c r="B121" s="10">
        <v>1</v>
      </c>
      <c r="C121" s="61">
        <v>1</v>
      </c>
      <c r="D121" s="4" t="s">
        <v>392</v>
      </c>
      <c r="E121" s="5" t="s">
        <v>589</v>
      </c>
      <c r="F121" s="61">
        <v>3</v>
      </c>
      <c r="G121" s="8" t="s">
        <v>9</v>
      </c>
      <c r="H121" s="5" t="s">
        <v>590</v>
      </c>
      <c r="J121" s="2"/>
    </row>
    <row r="122" spans="1:10" ht="17.25" x14ac:dyDescent="0.3">
      <c r="A122" s="61" t="s">
        <v>587</v>
      </c>
      <c r="B122" s="10">
        <v>1</v>
      </c>
      <c r="C122" s="61">
        <v>1</v>
      </c>
      <c r="D122" s="4" t="s">
        <v>2</v>
      </c>
      <c r="E122" s="6" t="s">
        <v>3</v>
      </c>
      <c r="F122" s="61">
        <v>1</v>
      </c>
      <c r="G122" s="8" t="s">
        <v>15</v>
      </c>
      <c r="H122" s="5" t="s">
        <v>590</v>
      </c>
      <c r="J122" s="2"/>
    </row>
    <row r="123" spans="1:10" ht="17.25" x14ac:dyDescent="0.3">
      <c r="A123" s="61" t="s">
        <v>587</v>
      </c>
      <c r="B123" s="10">
        <v>1</v>
      </c>
      <c r="C123" s="61">
        <v>1</v>
      </c>
      <c r="D123" s="4" t="s">
        <v>384</v>
      </c>
      <c r="E123" s="6" t="s">
        <v>385</v>
      </c>
      <c r="F123" s="61">
        <v>3</v>
      </c>
      <c r="G123" s="8" t="s">
        <v>10</v>
      </c>
      <c r="H123" s="5" t="s">
        <v>591</v>
      </c>
      <c r="J123" s="2"/>
    </row>
    <row r="124" spans="1:10" ht="17.25" x14ac:dyDescent="0.3">
      <c r="A124" s="61" t="s">
        <v>587</v>
      </c>
      <c r="B124" s="10">
        <v>1</v>
      </c>
      <c r="C124" s="61">
        <v>2</v>
      </c>
      <c r="D124" s="4" t="s">
        <v>386</v>
      </c>
      <c r="E124" s="6" t="s">
        <v>387</v>
      </c>
      <c r="F124" s="61">
        <v>3</v>
      </c>
      <c r="G124" s="8" t="s">
        <v>10</v>
      </c>
      <c r="H124" s="5" t="s">
        <v>591</v>
      </c>
      <c r="J124" s="2"/>
    </row>
    <row r="125" spans="1:10" ht="17.25" x14ac:dyDescent="0.3">
      <c r="A125" s="61" t="s">
        <v>587</v>
      </c>
      <c r="B125" s="10">
        <v>1</v>
      </c>
      <c r="C125" s="61">
        <v>2</v>
      </c>
      <c r="D125" s="4" t="s">
        <v>388</v>
      </c>
      <c r="E125" s="6" t="s">
        <v>393</v>
      </c>
      <c r="F125" s="61">
        <v>3</v>
      </c>
      <c r="G125" s="8" t="s">
        <v>10</v>
      </c>
      <c r="H125" s="5" t="s">
        <v>591</v>
      </c>
      <c r="J125" s="2"/>
    </row>
    <row r="126" spans="1:10" ht="17.25" x14ac:dyDescent="0.3">
      <c r="A126" s="61" t="s">
        <v>587</v>
      </c>
      <c r="B126" s="10">
        <v>2</v>
      </c>
      <c r="C126" s="61">
        <v>1</v>
      </c>
      <c r="D126" s="4" t="s">
        <v>389</v>
      </c>
      <c r="E126" s="6" t="s">
        <v>394</v>
      </c>
      <c r="F126" s="61">
        <v>3</v>
      </c>
      <c r="G126" s="8" t="s">
        <v>9</v>
      </c>
      <c r="H126" s="5" t="s">
        <v>591</v>
      </c>
      <c r="J126" s="2"/>
    </row>
    <row r="127" spans="1:10" ht="17.25" x14ac:dyDescent="0.3">
      <c r="A127" s="61" t="s">
        <v>587</v>
      </c>
      <c r="B127" s="10">
        <v>2</v>
      </c>
      <c r="C127" s="61">
        <v>1</v>
      </c>
      <c r="D127" s="4" t="s">
        <v>304</v>
      </c>
      <c r="E127" s="6" t="s">
        <v>390</v>
      </c>
      <c r="F127" s="61">
        <v>3</v>
      </c>
      <c r="G127" s="8" t="s">
        <v>10</v>
      </c>
      <c r="H127" s="5" t="s">
        <v>591</v>
      </c>
      <c r="J127" s="2"/>
    </row>
    <row r="128" spans="1:10" ht="17.25" x14ac:dyDescent="0.3">
      <c r="A128" s="61" t="s">
        <v>587</v>
      </c>
      <c r="B128" s="10">
        <v>2</v>
      </c>
      <c r="C128" s="61">
        <v>1</v>
      </c>
      <c r="D128" s="4" t="s">
        <v>217</v>
      </c>
      <c r="E128" s="16" t="s">
        <v>395</v>
      </c>
      <c r="F128" s="61">
        <v>3</v>
      </c>
      <c r="G128" s="8" t="s">
        <v>10</v>
      </c>
      <c r="H128" s="5" t="s">
        <v>591</v>
      </c>
      <c r="J128" s="2"/>
    </row>
    <row r="129" spans="1:10" ht="17.25" x14ac:dyDescent="0.3">
      <c r="A129" s="61" t="s">
        <v>587</v>
      </c>
      <c r="B129" s="10">
        <v>2</v>
      </c>
      <c r="C129" s="61">
        <v>1</v>
      </c>
      <c r="D129" s="83" t="s">
        <v>161</v>
      </c>
      <c r="E129" s="5" t="s">
        <v>396</v>
      </c>
      <c r="F129" s="8">
        <v>3</v>
      </c>
      <c r="G129" s="8" t="s">
        <v>9</v>
      </c>
      <c r="H129" s="5" t="s">
        <v>591</v>
      </c>
      <c r="J129" s="2"/>
    </row>
    <row r="130" spans="1:10" ht="17.25" x14ac:dyDescent="0.3">
      <c r="A130" s="61" t="s">
        <v>587</v>
      </c>
      <c r="B130" s="10">
        <v>2</v>
      </c>
      <c r="C130" s="61">
        <v>1</v>
      </c>
      <c r="D130" s="4" t="s">
        <v>34</v>
      </c>
      <c r="E130" s="6" t="s">
        <v>410</v>
      </c>
      <c r="F130" s="8">
        <v>3</v>
      </c>
      <c r="G130" s="8" t="s">
        <v>9</v>
      </c>
      <c r="H130" s="5" t="s">
        <v>591</v>
      </c>
      <c r="J130" s="2"/>
    </row>
    <row r="131" spans="1:10" ht="17.25" x14ac:dyDescent="0.3">
      <c r="A131" s="61" t="s">
        <v>587</v>
      </c>
      <c r="B131" s="10">
        <v>2</v>
      </c>
      <c r="C131" s="61">
        <v>2</v>
      </c>
      <c r="D131" s="4" t="s">
        <v>252</v>
      </c>
      <c r="E131" s="6" t="s">
        <v>299</v>
      </c>
      <c r="F131" s="61">
        <v>3</v>
      </c>
      <c r="G131" s="8" t="s">
        <v>10</v>
      </c>
      <c r="H131" s="5" t="s">
        <v>591</v>
      </c>
      <c r="J131" s="2"/>
    </row>
    <row r="132" spans="1:10" ht="17.25" x14ac:dyDescent="0.3">
      <c r="A132" s="61" t="s">
        <v>587</v>
      </c>
      <c r="B132" s="10">
        <v>2</v>
      </c>
      <c r="C132" s="61">
        <v>2</v>
      </c>
      <c r="D132" s="83" t="s">
        <v>397</v>
      </c>
      <c r="E132" s="5" t="s">
        <v>398</v>
      </c>
      <c r="F132" s="8">
        <v>3</v>
      </c>
      <c r="G132" s="8" t="s">
        <v>10</v>
      </c>
      <c r="H132" s="5" t="s">
        <v>591</v>
      </c>
      <c r="J132" s="2"/>
    </row>
    <row r="133" spans="1:10" ht="17.25" x14ac:dyDescent="0.3">
      <c r="A133" s="61" t="s">
        <v>587</v>
      </c>
      <c r="B133" s="10">
        <v>2</v>
      </c>
      <c r="C133" s="61">
        <v>2</v>
      </c>
      <c r="D133" s="4" t="s">
        <v>399</v>
      </c>
      <c r="E133" s="5" t="s">
        <v>400</v>
      </c>
      <c r="F133" s="61">
        <v>3</v>
      </c>
      <c r="G133" s="8" t="s">
        <v>10</v>
      </c>
      <c r="H133" s="5" t="s">
        <v>591</v>
      </c>
      <c r="J133" s="2"/>
    </row>
    <row r="134" spans="1:10" ht="17.25" x14ac:dyDescent="0.3">
      <c r="A134" s="61" t="s">
        <v>587</v>
      </c>
      <c r="B134" s="10">
        <v>2</v>
      </c>
      <c r="C134" s="61">
        <v>2</v>
      </c>
      <c r="D134" s="4" t="s">
        <v>253</v>
      </c>
      <c r="E134" s="6" t="s">
        <v>300</v>
      </c>
      <c r="F134" s="61">
        <v>3</v>
      </c>
      <c r="G134" s="61" t="s">
        <v>10</v>
      </c>
      <c r="H134" s="5" t="s">
        <v>591</v>
      </c>
      <c r="J134" s="2"/>
    </row>
    <row r="135" spans="1:10" ht="17.25" x14ac:dyDescent="0.3">
      <c r="A135" s="61" t="s">
        <v>587</v>
      </c>
      <c r="B135" s="10">
        <v>2</v>
      </c>
      <c r="C135" s="61"/>
      <c r="D135" s="4" t="s">
        <v>26</v>
      </c>
      <c r="E135" s="6" t="s">
        <v>48</v>
      </c>
      <c r="F135" s="61">
        <v>3</v>
      </c>
      <c r="G135" s="70" t="s">
        <v>451</v>
      </c>
      <c r="H135" s="5" t="s">
        <v>592</v>
      </c>
      <c r="J135" s="2"/>
    </row>
    <row r="136" spans="1:10" ht="17.25" x14ac:dyDescent="0.3">
      <c r="A136" s="61" t="s">
        <v>587</v>
      </c>
      <c r="B136" s="10">
        <v>2</v>
      </c>
      <c r="C136" s="61"/>
      <c r="D136" s="4" t="s">
        <v>132</v>
      </c>
      <c r="E136" s="6" t="s">
        <v>455</v>
      </c>
      <c r="F136" s="61">
        <v>3</v>
      </c>
      <c r="G136" s="70" t="s">
        <v>452</v>
      </c>
      <c r="H136" s="5" t="s">
        <v>592</v>
      </c>
      <c r="J136" s="2"/>
    </row>
    <row r="137" spans="1:10" ht="17.25" x14ac:dyDescent="0.3">
      <c r="A137" s="61" t="s">
        <v>587</v>
      </c>
      <c r="B137" s="10">
        <v>2</v>
      </c>
      <c r="C137" s="61"/>
      <c r="D137" s="4" t="s">
        <v>30</v>
      </c>
      <c r="E137" s="6" t="s">
        <v>456</v>
      </c>
      <c r="F137" s="61">
        <v>3</v>
      </c>
      <c r="G137" s="70" t="s">
        <v>452</v>
      </c>
      <c r="H137" s="5" t="s">
        <v>592</v>
      </c>
      <c r="J137" s="2"/>
    </row>
    <row r="138" spans="1:10" ht="17.25" x14ac:dyDescent="0.3">
      <c r="A138" s="61" t="s">
        <v>587</v>
      </c>
      <c r="B138" s="10">
        <v>2</v>
      </c>
      <c r="C138" s="61"/>
      <c r="D138" s="4" t="s">
        <v>32</v>
      </c>
      <c r="E138" s="6" t="s">
        <v>457</v>
      </c>
      <c r="F138" s="61">
        <v>3</v>
      </c>
      <c r="G138" s="70" t="s">
        <v>451</v>
      </c>
      <c r="H138" s="5" t="s">
        <v>592</v>
      </c>
      <c r="J138" s="2"/>
    </row>
    <row r="139" spans="1:10" ht="17.25" x14ac:dyDescent="0.3">
      <c r="A139" s="61" t="s">
        <v>587</v>
      </c>
      <c r="B139" s="10">
        <v>2</v>
      </c>
      <c r="C139" s="61"/>
      <c r="D139" s="4" t="s">
        <v>34</v>
      </c>
      <c r="E139" s="6" t="s">
        <v>458</v>
      </c>
      <c r="F139" s="61">
        <v>3</v>
      </c>
      <c r="G139" s="70" t="s">
        <v>452</v>
      </c>
      <c r="H139" s="5" t="s">
        <v>592</v>
      </c>
      <c r="J139" s="2"/>
    </row>
    <row r="140" spans="1:10" ht="17.25" x14ac:dyDescent="0.3">
      <c r="A140" s="61" t="s">
        <v>587</v>
      </c>
      <c r="B140" s="10">
        <v>2</v>
      </c>
      <c r="C140" s="61"/>
      <c r="D140" s="4" t="s">
        <v>268</v>
      </c>
      <c r="E140" s="6" t="s">
        <v>274</v>
      </c>
      <c r="F140" s="61">
        <v>3</v>
      </c>
      <c r="G140" s="70" t="s">
        <v>451</v>
      </c>
      <c r="H140" s="5" t="s">
        <v>592</v>
      </c>
      <c r="J140" s="2"/>
    </row>
    <row r="141" spans="1:10" ht="17.25" x14ac:dyDescent="0.3">
      <c r="A141" s="61" t="s">
        <v>587</v>
      </c>
      <c r="B141" s="10">
        <v>2</v>
      </c>
      <c r="C141" s="61"/>
      <c r="D141" s="4" t="s">
        <v>412</v>
      </c>
      <c r="E141" s="6" t="s">
        <v>437</v>
      </c>
      <c r="F141" s="61">
        <v>3</v>
      </c>
      <c r="G141" s="70" t="s">
        <v>452</v>
      </c>
      <c r="H141" s="5" t="s">
        <v>592</v>
      </c>
      <c r="J141" s="2"/>
    </row>
    <row r="142" spans="1:10" ht="17.25" x14ac:dyDescent="0.3">
      <c r="A142" s="61" t="s">
        <v>587</v>
      </c>
      <c r="B142" s="10">
        <v>2</v>
      </c>
      <c r="C142" s="61"/>
      <c r="D142" s="4" t="s">
        <v>413</v>
      </c>
      <c r="E142" s="6" t="s">
        <v>438</v>
      </c>
      <c r="F142" s="61">
        <v>3</v>
      </c>
      <c r="G142" s="70" t="s">
        <v>453</v>
      </c>
      <c r="H142" s="5" t="s">
        <v>592</v>
      </c>
      <c r="J142" s="2"/>
    </row>
    <row r="143" spans="1:10" ht="17.25" x14ac:dyDescent="0.3">
      <c r="A143" s="61" t="s">
        <v>587</v>
      </c>
      <c r="B143" s="10">
        <v>2</v>
      </c>
      <c r="C143" s="61"/>
      <c r="D143" s="4" t="s">
        <v>433</v>
      </c>
      <c r="E143" s="5" t="s">
        <v>439</v>
      </c>
      <c r="F143" s="61">
        <v>3</v>
      </c>
      <c r="G143" s="70" t="s">
        <v>452</v>
      </c>
      <c r="H143" s="5" t="s">
        <v>592</v>
      </c>
      <c r="J143" s="2"/>
    </row>
    <row r="144" spans="1:10" ht="17.25" x14ac:dyDescent="0.3">
      <c r="A144" s="61" t="s">
        <v>587</v>
      </c>
      <c r="B144" s="10">
        <v>3</v>
      </c>
      <c r="C144" s="61">
        <v>1</v>
      </c>
      <c r="D144" s="4" t="s">
        <v>96</v>
      </c>
      <c r="E144" s="5" t="s">
        <v>1</v>
      </c>
      <c r="F144" s="70">
        <v>3</v>
      </c>
      <c r="G144" s="70" t="s">
        <v>9</v>
      </c>
      <c r="H144" s="5" t="s">
        <v>591</v>
      </c>
      <c r="J144" s="2"/>
    </row>
    <row r="145" spans="1:10" ht="17.25" x14ac:dyDescent="0.3">
      <c r="A145" s="61" t="s">
        <v>587</v>
      </c>
      <c r="B145" s="10">
        <v>3</v>
      </c>
      <c r="C145" s="61">
        <v>1</v>
      </c>
      <c r="D145" s="4" t="s">
        <v>254</v>
      </c>
      <c r="E145" s="5" t="s">
        <v>401</v>
      </c>
      <c r="F145" s="70">
        <v>3</v>
      </c>
      <c r="G145" s="70" t="s">
        <v>9</v>
      </c>
      <c r="H145" s="5" t="s">
        <v>591</v>
      </c>
      <c r="J145" s="2"/>
    </row>
    <row r="146" spans="1:10" ht="17.25" x14ac:dyDescent="0.3">
      <c r="A146" s="61" t="s">
        <v>587</v>
      </c>
      <c r="B146" s="10">
        <v>3</v>
      </c>
      <c r="C146" s="61">
        <v>1</v>
      </c>
      <c r="D146" s="83" t="s">
        <v>219</v>
      </c>
      <c r="E146" s="5" t="s">
        <v>402</v>
      </c>
      <c r="F146" s="70">
        <v>3</v>
      </c>
      <c r="G146" s="70" t="s">
        <v>10</v>
      </c>
      <c r="H146" s="5" t="s">
        <v>591</v>
      </c>
      <c r="J146" s="2"/>
    </row>
    <row r="147" spans="1:10" ht="17.25" x14ac:dyDescent="0.3">
      <c r="A147" s="61" t="s">
        <v>587</v>
      </c>
      <c r="B147" s="10">
        <v>3</v>
      </c>
      <c r="C147" s="61">
        <v>2</v>
      </c>
      <c r="D147" s="4" t="s">
        <v>403</v>
      </c>
      <c r="E147" s="5" t="s">
        <v>404</v>
      </c>
      <c r="F147" s="70">
        <v>3</v>
      </c>
      <c r="G147" s="70" t="s">
        <v>10</v>
      </c>
      <c r="H147" s="5" t="s">
        <v>591</v>
      </c>
      <c r="J147" s="2"/>
    </row>
    <row r="148" spans="1:10" ht="17.25" x14ac:dyDescent="0.3">
      <c r="A148" s="61" t="s">
        <v>587</v>
      </c>
      <c r="B148" s="10">
        <v>3</v>
      </c>
      <c r="C148" s="61">
        <v>2</v>
      </c>
      <c r="D148" s="4" t="s">
        <v>405</v>
      </c>
      <c r="E148" s="5" t="s">
        <v>406</v>
      </c>
      <c r="F148" s="70">
        <v>3</v>
      </c>
      <c r="G148" s="70" t="s">
        <v>10</v>
      </c>
      <c r="H148" s="5" t="s">
        <v>591</v>
      </c>
      <c r="J148" s="2"/>
    </row>
    <row r="149" spans="1:10" ht="17.25" x14ac:dyDescent="0.3">
      <c r="A149" s="61" t="s">
        <v>587</v>
      </c>
      <c r="B149" s="10">
        <v>3</v>
      </c>
      <c r="C149" s="61"/>
      <c r="D149" s="4" t="s">
        <v>205</v>
      </c>
      <c r="E149" s="6" t="s">
        <v>282</v>
      </c>
      <c r="F149" s="70">
        <v>3</v>
      </c>
      <c r="G149" s="70" t="s">
        <v>451</v>
      </c>
      <c r="H149" s="5" t="s">
        <v>592</v>
      </c>
      <c r="J149" s="2"/>
    </row>
    <row r="150" spans="1:10" ht="17.25" x14ac:dyDescent="0.3">
      <c r="A150" s="61" t="s">
        <v>587</v>
      </c>
      <c r="B150" s="10">
        <v>3</v>
      </c>
      <c r="C150" s="61"/>
      <c r="D150" s="4" t="s">
        <v>174</v>
      </c>
      <c r="E150" s="6" t="s">
        <v>459</v>
      </c>
      <c r="F150" s="70">
        <v>3</v>
      </c>
      <c r="G150" s="70" t="s">
        <v>451</v>
      </c>
      <c r="H150" s="5" t="s">
        <v>592</v>
      </c>
      <c r="J150" s="2"/>
    </row>
    <row r="151" spans="1:10" ht="17.25" x14ac:dyDescent="0.3">
      <c r="A151" s="61" t="s">
        <v>587</v>
      </c>
      <c r="B151" s="10">
        <v>3</v>
      </c>
      <c r="C151" s="61"/>
      <c r="D151" s="4" t="s">
        <v>415</v>
      </c>
      <c r="E151" s="6" t="s">
        <v>440</v>
      </c>
      <c r="F151" s="70">
        <v>3</v>
      </c>
      <c r="G151" s="70" t="s">
        <v>452</v>
      </c>
      <c r="H151" s="5" t="s">
        <v>592</v>
      </c>
      <c r="J151" s="2"/>
    </row>
    <row r="152" spans="1:10" ht="17.25" x14ac:dyDescent="0.3">
      <c r="A152" s="61" t="s">
        <v>587</v>
      </c>
      <c r="B152" s="10">
        <v>3</v>
      </c>
      <c r="C152" s="61"/>
      <c r="D152" s="4" t="s">
        <v>417</v>
      </c>
      <c r="E152" s="6" t="s">
        <v>441</v>
      </c>
      <c r="F152" s="70">
        <v>3</v>
      </c>
      <c r="G152" s="70" t="s">
        <v>452</v>
      </c>
      <c r="H152" s="5" t="s">
        <v>592</v>
      </c>
      <c r="J152" s="2"/>
    </row>
    <row r="153" spans="1:10" ht="17.25" x14ac:dyDescent="0.3">
      <c r="A153" s="61" t="s">
        <v>587</v>
      </c>
      <c r="B153" s="10">
        <v>3</v>
      </c>
      <c r="C153" s="61"/>
      <c r="D153" s="4" t="s">
        <v>419</v>
      </c>
      <c r="E153" s="6" t="s">
        <v>442</v>
      </c>
      <c r="F153" s="70">
        <v>3</v>
      </c>
      <c r="G153" s="70" t="s">
        <v>452</v>
      </c>
      <c r="H153" s="5" t="s">
        <v>592</v>
      </c>
      <c r="J153" s="2"/>
    </row>
    <row r="154" spans="1:10" ht="17.25" x14ac:dyDescent="0.3">
      <c r="A154" s="61" t="s">
        <v>587</v>
      </c>
      <c r="B154" s="10">
        <v>3</v>
      </c>
      <c r="C154" s="61"/>
      <c r="D154" s="4" t="s">
        <v>420</v>
      </c>
      <c r="E154" s="6" t="s">
        <v>443</v>
      </c>
      <c r="F154" s="70">
        <v>3</v>
      </c>
      <c r="G154" s="70" t="s">
        <v>452</v>
      </c>
      <c r="H154" s="5" t="s">
        <v>592</v>
      </c>
      <c r="J154" s="2"/>
    </row>
    <row r="155" spans="1:10" ht="17.25" x14ac:dyDescent="0.3">
      <c r="A155" s="61" t="s">
        <v>587</v>
      </c>
      <c r="B155" s="10">
        <v>3</v>
      </c>
      <c r="C155" s="61"/>
      <c r="D155" s="4" t="s">
        <v>422</v>
      </c>
      <c r="E155" s="6" t="s">
        <v>444</v>
      </c>
      <c r="F155" s="70">
        <v>3</v>
      </c>
      <c r="G155" s="70" t="s">
        <v>452</v>
      </c>
      <c r="H155" s="5" t="s">
        <v>592</v>
      </c>
      <c r="J155" s="2"/>
    </row>
    <row r="156" spans="1:10" ht="17.25" x14ac:dyDescent="0.3">
      <c r="A156" s="61" t="s">
        <v>587</v>
      </c>
      <c r="B156" s="10">
        <v>3</v>
      </c>
      <c r="C156" s="61"/>
      <c r="D156" s="4" t="s">
        <v>227</v>
      </c>
      <c r="E156" s="6" t="s">
        <v>302</v>
      </c>
      <c r="F156" s="70">
        <v>3</v>
      </c>
      <c r="G156" s="70" t="s">
        <v>452</v>
      </c>
      <c r="H156" s="5" t="s">
        <v>592</v>
      </c>
      <c r="J156" s="2"/>
    </row>
    <row r="157" spans="1:10" ht="17.25" x14ac:dyDescent="0.3">
      <c r="A157" s="61" t="s">
        <v>587</v>
      </c>
      <c r="B157" s="10">
        <v>3</v>
      </c>
      <c r="C157" s="61"/>
      <c r="D157" s="4" t="s">
        <v>423</v>
      </c>
      <c r="E157" s="6" t="s">
        <v>445</v>
      </c>
      <c r="F157" s="70">
        <v>3</v>
      </c>
      <c r="G157" s="70" t="s">
        <v>452</v>
      </c>
      <c r="H157" s="5" t="s">
        <v>592</v>
      </c>
      <c r="J157" s="2"/>
    </row>
    <row r="158" spans="1:10" ht="17.25" x14ac:dyDescent="0.3">
      <c r="A158" s="61" t="s">
        <v>587</v>
      </c>
      <c r="B158" s="10">
        <v>3</v>
      </c>
      <c r="C158" s="61"/>
      <c r="D158" s="4" t="s">
        <v>425</v>
      </c>
      <c r="E158" s="6" t="s">
        <v>446</v>
      </c>
      <c r="F158" s="70">
        <v>3</v>
      </c>
      <c r="G158" s="70" t="s">
        <v>452</v>
      </c>
      <c r="H158" s="5" t="s">
        <v>592</v>
      </c>
      <c r="J158" s="2"/>
    </row>
    <row r="159" spans="1:10" ht="17.25" x14ac:dyDescent="0.3">
      <c r="A159" s="61" t="s">
        <v>587</v>
      </c>
      <c r="B159" s="10">
        <v>3</v>
      </c>
      <c r="C159" s="61"/>
      <c r="D159" s="4" t="s">
        <v>427</v>
      </c>
      <c r="E159" s="6" t="s">
        <v>447</v>
      </c>
      <c r="F159" s="70">
        <v>3</v>
      </c>
      <c r="G159" s="70" t="s">
        <v>452</v>
      </c>
      <c r="H159" s="5" t="s">
        <v>592</v>
      </c>
      <c r="J159" s="2"/>
    </row>
    <row r="160" spans="1:10" ht="17.25" x14ac:dyDescent="0.3">
      <c r="A160" s="61" t="s">
        <v>587</v>
      </c>
      <c r="B160" s="10">
        <v>3</v>
      </c>
      <c r="C160" s="61"/>
      <c r="D160" s="4" t="s">
        <v>429</v>
      </c>
      <c r="E160" s="4" t="s">
        <v>448</v>
      </c>
      <c r="F160" s="70">
        <v>3</v>
      </c>
      <c r="G160" s="70" t="s">
        <v>452</v>
      </c>
      <c r="H160" s="5" t="s">
        <v>592</v>
      </c>
      <c r="J160" s="2"/>
    </row>
    <row r="161" spans="1:12" ht="17.25" x14ac:dyDescent="0.3">
      <c r="A161" s="61" t="s">
        <v>587</v>
      </c>
      <c r="B161" s="10">
        <v>4</v>
      </c>
      <c r="C161" s="61">
        <v>1</v>
      </c>
      <c r="D161" s="4" t="s">
        <v>391</v>
      </c>
      <c r="E161" s="6" t="s">
        <v>409</v>
      </c>
      <c r="F161" s="70">
        <v>6</v>
      </c>
      <c r="G161" s="70" t="s">
        <v>411</v>
      </c>
      <c r="H161" s="5" t="s">
        <v>591</v>
      </c>
      <c r="J161" s="2"/>
    </row>
    <row r="162" spans="1:12" ht="17.25" x14ac:dyDescent="0.3">
      <c r="A162" s="61" t="s">
        <v>587</v>
      </c>
      <c r="B162" s="10">
        <v>4</v>
      </c>
      <c r="C162" s="61">
        <v>1</v>
      </c>
      <c r="D162" s="83" t="s">
        <v>435</v>
      </c>
      <c r="E162" s="4" t="s">
        <v>449</v>
      </c>
      <c r="F162" s="70">
        <v>3</v>
      </c>
      <c r="G162" s="70" t="s">
        <v>452</v>
      </c>
      <c r="H162" s="5" t="s">
        <v>592</v>
      </c>
      <c r="J162" s="2"/>
    </row>
    <row r="163" spans="1:12" ht="17.25" x14ac:dyDescent="0.3">
      <c r="A163" s="61" t="s">
        <v>587</v>
      </c>
      <c r="B163" s="10">
        <v>4</v>
      </c>
      <c r="C163" s="61">
        <v>1</v>
      </c>
      <c r="D163" s="83" t="s">
        <v>460</v>
      </c>
      <c r="E163" s="4" t="s">
        <v>461</v>
      </c>
      <c r="F163" s="70">
        <v>3</v>
      </c>
      <c r="G163" s="70" t="s">
        <v>462</v>
      </c>
      <c r="H163" s="5" t="s">
        <v>592</v>
      </c>
      <c r="J163" s="2"/>
    </row>
    <row r="164" spans="1:12" ht="17.25" x14ac:dyDescent="0.3">
      <c r="A164" s="61" t="s">
        <v>587</v>
      </c>
      <c r="B164" s="10">
        <v>4</v>
      </c>
      <c r="C164" s="61">
        <v>1</v>
      </c>
      <c r="D164" s="83" t="s">
        <v>436</v>
      </c>
      <c r="E164" s="4" t="s">
        <v>450</v>
      </c>
      <c r="F164" s="70">
        <v>6</v>
      </c>
      <c r="G164" s="70" t="s">
        <v>454</v>
      </c>
      <c r="H164" s="5" t="s">
        <v>592</v>
      </c>
      <c r="J164" s="2"/>
    </row>
    <row r="165" spans="1:12" ht="17.25" x14ac:dyDescent="0.3">
      <c r="A165" s="61" t="s">
        <v>587</v>
      </c>
      <c r="B165" s="10">
        <v>4</v>
      </c>
      <c r="C165" s="61">
        <v>2</v>
      </c>
      <c r="D165" s="4" t="s">
        <v>407</v>
      </c>
      <c r="E165" s="5" t="s">
        <v>408</v>
      </c>
      <c r="F165" s="70">
        <v>0</v>
      </c>
      <c r="G165" s="13" t="s">
        <v>622</v>
      </c>
      <c r="H165" s="5" t="s">
        <v>591</v>
      </c>
      <c r="J165" s="2"/>
    </row>
    <row r="166" spans="1:12" ht="17.25" x14ac:dyDescent="0.3">
      <c r="A166" s="74" t="s">
        <v>595</v>
      </c>
      <c r="B166" s="10">
        <v>1</v>
      </c>
      <c r="C166" s="61">
        <v>1</v>
      </c>
      <c r="D166" s="4" t="s">
        <v>11</v>
      </c>
      <c r="E166" s="5" t="s">
        <v>598</v>
      </c>
      <c r="F166" s="70">
        <v>3</v>
      </c>
      <c r="G166" s="70" t="s">
        <v>9</v>
      </c>
      <c r="H166" s="16" t="s">
        <v>579</v>
      </c>
      <c r="J166" s="1"/>
      <c r="K166" s="1"/>
    </row>
    <row r="167" spans="1:12" s="75" customFormat="1" ht="17.25" x14ac:dyDescent="0.3">
      <c r="A167" s="74" t="s">
        <v>595</v>
      </c>
      <c r="B167" s="10">
        <v>1</v>
      </c>
      <c r="C167" s="61">
        <v>2</v>
      </c>
      <c r="D167" s="4" t="s">
        <v>96</v>
      </c>
      <c r="E167" s="5" t="s">
        <v>1</v>
      </c>
      <c r="F167" s="70">
        <v>3</v>
      </c>
      <c r="G167" s="70" t="s">
        <v>9</v>
      </c>
      <c r="H167" s="16" t="s">
        <v>579</v>
      </c>
      <c r="I167" s="57"/>
      <c r="J167" s="57"/>
      <c r="K167" s="57"/>
      <c r="L167" s="57"/>
    </row>
    <row r="168" spans="1:12" s="17" customFormat="1" ht="17.25" customHeight="1" x14ac:dyDescent="0.25">
      <c r="A168" s="74" t="s">
        <v>595</v>
      </c>
      <c r="B168" s="10">
        <v>2</v>
      </c>
      <c r="C168" s="61">
        <v>1</v>
      </c>
      <c r="D168" s="4" t="s">
        <v>23</v>
      </c>
      <c r="E168" s="6" t="s">
        <v>594</v>
      </c>
      <c r="F168" s="70">
        <v>3</v>
      </c>
      <c r="G168" s="70" t="s">
        <v>9</v>
      </c>
      <c r="H168" s="16" t="s">
        <v>578</v>
      </c>
      <c r="I168" s="15"/>
      <c r="J168" s="15"/>
      <c r="K168" s="15"/>
      <c r="L168" s="15"/>
    </row>
    <row r="169" spans="1:12" ht="17.25" x14ac:dyDescent="0.25">
      <c r="A169" s="74" t="s">
        <v>595</v>
      </c>
      <c r="B169" s="10">
        <v>2</v>
      </c>
      <c r="C169" s="61">
        <v>1</v>
      </c>
      <c r="D169" s="4" t="s">
        <v>92</v>
      </c>
      <c r="E169" s="6" t="s">
        <v>593</v>
      </c>
      <c r="F169" s="70">
        <v>3</v>
      </c>
      <c r="G169" s="70" t="s">
        <v>9</v>
      </c>
      <c r="H169" s="16" t="s">
        <v>578</v>
      </c>
    </row>
    <row r="170" spans="1:12" ht="17.25" x14ac:dyDescent="0.3">
      <c r="A170" s="74" t="s">
        <v>595</v>
      </c>
      <c r="B170" s="10">
        <v>2</v>
      </c>
      <c r="C170" s="61">
        <v>1</v>
      </c>
      <c r="D170" s="4" t="s">
        <v>24</v>
      </c>
      <c r="E170" s="5" t="s">
        <v>599</v>
      </c>
      <c r="F170" s="70">
        <v>3</v>
      </c>
      <c r="G170" s="70" t="s">
        <v>9</v>
      </c>
      <c r="H170" s="16" t="s">
        <v>578</v>
      </c>
    </row>
    <row r="171" spans="1:12" ht="20.25" x14ac:dyDescent="0.3">
      <c r="A171" s="74" t="s">
        <v>595</v>
      </c>
      <c r="B171" s="10">
        <v>2</v>
      </c>
      <c r="C171" s="61">
        <v>1</v>
      </c>
      <c r="D171" s="4" t="s">
        <v>26</v>
      </c>
      <c r="E171" s="5" t="s">
        <v>48</v>
      </c>
      <c r="F171" s="70">
        <v>3</v>
      </c>
      <c r="G171" s="70" t="s">
        <v>9</v>
      </c>
      <c r="H171" s="16" t="s">
        <v>578</v>
      </c>
      <c r="I171" s="71"/>
    </row>
    <row r="172" spans="1:12" ht="21" customHeight="1" x14ac:dyDescent="0.3">
      <c r="A172" s="74" t="s">
        <v>595</v>
      </c>
      <c r="B172" s="10">
        <v>2</v>
      </c>
      <c r="C172" s="61">
        <v>2</v>
      </c>
      <c r="D172" s="4" t="s">
        <v>4</v>
      </c>
      <c r="E172" s="5" t="s">
        <v>600</v>
      </c>
      <c r="F172" s="70">
        <v>3</v>
      </c>
      <c r="G172" s="70" t="s">
        <v>9</v>
      </c>
      <c r="H172" s="16" t="s">
        <v>578</v>
      </c>
      <c r="I172" s="72"/>
    </row>
    <row r="173" spans="1:12" ht="20.25" x14ac:dyDescent="0.3">
      <c r="A173" s="74" t="s">
        <v>595</v>
      </c>
      <c r="B173" s="10">
        <v>2</v>
      </c>
      <c r="C173" s="61">
        <v>2</v>
      </c>
      <c r="D173" s="4" t="s">
        <v>6</v>
      </c>
      <c r="E173" s="5" t="s">
        <v>601</v>
      </c>
      <c r="F173" s="70">
        <v>3</v>
      </c>
      <c r="G173" s="70" t="s">
        <v>9</v>
      </c>
      <c r="H173" s="16" t="s">
        <v>578</v>
      </c>
      <c r="I173" s="71"/>
    </row>
    <row r="174" spans="1:12" ht="21" customHeight="1" x14ac:dyDescent="0.3">
      <c r="A174" s="74" t="s">
        <v>595</v>
      </c>
      <c r="B174" s="10">
        <v>2</v>
      </c>
      <c r="C174" s="61">
        <v>2</v>
      </c>
      <c r="D174" s="4" t="s">
        <v>132</v>
      </c>
      <c r="E174" s="5" t="s">
        <v>455</v>
      </c>
      <c r="F174" s="70">
        <v>3</v>
      </c>
      <c r="G174" s="70" t="s">
        <v>10</v>
      </c>
      <c r="H174" s="16" t="s">
        <v>620</v>
      </c>
      <c r="I174" s="73"/>
    </row>
    <row r="175" spans="1:12" ht="17.25" x14ac:dyDescent="0.3">
      <c r="A175" s="74" t="s">
        <v>595</v>
      </c>
      <c r="B175" s="10">
        <v>2</v>
      </c>
      <c r="C175" s="61">
        <v>2</v>
      </c>
      <c r="D175" s="4" t="s">
        <v>30</v>
      </c>
      <c r="E175" s="5" t="s">
        <v>456</v>
      </c>
      <c r="F175" s="70">
        <v>3</v>
      </c>
      <c r="G175" s="70" t="s">
        <v>10</v>
      </c>
      <c r="H175" s="16" t="s">
        <v>620</v>
      </c>
      <c r="I175" s="73"/>
    </row>
    <row r="176" spans="1:12" ht="21" customHeight="1" x14ac:dyDescent="0.3">
      <c r="A176" s="74" t="s">
        <v>595</v>
      </c>
      <c r="B176" s="10">
        <v>2</v>
      </c>
      <c r="C176" s="61">
        <v>2</v>
      </c>
      <c r="D176" s="4" t="s">
        <v>32</v>
      </c>
      <c r="E176" s="5" t="s">
        <v>457</v>
      </c>
      <c r="F176" s="70">
        <v>3</v>
      </c>
      <c r="G176" s="70" t="s">
        <v>9</v>
      </c>
      <c r="H176" s="16" t="s">
        <v>621</v>
      </c>
      <c r="I176" s="73"/>
    </row>
    <row r="177" spans="1:9" ht="17.25" x14ac:dyDescent="0.3">
      <c r="A177" s="74" t="s">
        <v>595</v>
      </c>
      <c r="B177" s="10">
        <v>2</v>
      </c>
      <c r="C177" s="61">
        <v>2</v>
      </c>
      <c r="D177" s="4" t="s">
        <v>34</v>
      </c>
      <c r="E177" s="5" t="s">
        <v>458</v>
      </c>
      <c r="F177" s="70">
        <v>3</v>
      </c>
      <c r="G177" s="70" t="s">
        <v>10</v>
      </c>
      <c r="H177" s="16" t="s">
        <v>621</v>
      </c>
      <c r="I177" s="73"/>
    </row>
    <row r="178" spans="1:9" ht="17.25" x14ac:dyDescent="0.3">
      <c r="A178" s="74" t="s">
        <v>595</v>
      </c>
      <c r="B178" s="10">
        <v>2</v>
      </c>
      <c r="C178" s="61">
        <v>2</v>
      </c>
      <c r="D178" s="4" t="s">
        <v>165</v>
      </c>
      <c r="E178" s="5" t="s">
        <v>602</v>
      </c>
      <c r="F178" s="70">
        <v>3</v>
      </c>
      <c r="G178" s="70" t="s">
        <v>9</v>
      </c>
      <c r="H178" s="16" t="s">
        <v>267</v>
      </c>
      <c r="I178" s="73"/>
    </row>
    <row r="179" spans="1:9" ht="17.25" x14ac:dyDescent="0.3">
      <c r="A179" s="74" t="s">
        <v>595</v>
      </c>
      <c r="B179" s="10">
        <v>2</v>
      </c>
      <c r="C179" s="61">
        <v>2</v>
      </c>
      <c r="D179" s="84" t="s">
        <v>37</v>
      </c>
      <c r="E179" s="5" t="s">
        <v>619</v>
      </c>
      <c r="F179" s="70">
        <v>3</v>
      </c>
      <c r="G179" s="70" t="s">
        <v>9</v>
      </c>
      <c r="H179" s="16" t="s">
        <v>267</v>
      </c>
      <c r="I179" s="73"/>
    </row>
    <row r="180" spans="1:9" ht="17.25" x14ac:dyDescent="0.3">
      <c r="A180" s="74" t="s">
        <v>595</v>
      </c>
      <c r="B180" s="10">
        <v>2</v>
      </c>
      <c r="C180" s="61">
        <v>2</v>
      </c>
      <c r="D180" s="84" t="s">
        <v>167</v>
      </c>
      <c r="E180" s="5" t="s">
        <v>36</v>
      </c>
      <c r="F180" s="70">
        <v>3</v>
      </c>
      <c r="G180" s="70" t="s">
        <v>9</v>
      </c>
      <c r="H180" s="16" t="s">
        <v>267</v>
      </c>
      <c r="I180" s="73"/>
    </row>
    <row r="181" spans="1:9" ht="17.25" x14ac:dyDescent="0.25">
      <c r="A181" s="74" t="s">
        <v>595</v>
      </c>
      <c r="B181" s="10">
        <v>2</v>
      </c>
      <c r="C181" s="243">
        <v>1</v>
      </c>
      <c r="D181" s="87" t="s">
        <v>185</v>
      </c>
      <c r="E181" s="94" t="s">
        <v>271</v>
      </c>
      <c r="F181" s="88">
        <v>3</v>
      </c>
      <c r="G181" s="70" t="s">
        <v>10</v>
      </c>
      <c r="H181" s="16" t="s">
        <v>580</v>
      </c>
      <c r="I181" s="73"/>
    </row>
    <row r="182" spans="1:9" ht="17.25" x14ac:dyDescent="0.25">
      <c r="A182" s="61" t="s">
        <v>595</v>
      </c>
      <c r="B182" s="10">
        <v>2</v>
      </c>
      <c r="C182" s="244">
        <v>1</v>
      </c>
      <c r="D182" s="87" t="s">
        <v>187</v>
      </c>
      <c r="E182" s="87" t="s">
        <v>649</v>
      </c>
      <c r="F182" s="88">
        <v>3</v>
      </c>
      <c r="G182" s="70" t="s">
        <v>9</v>
      </c>
      <c r="H182" s="16" t="s">
        <v>580</v>
      </c>
      <c r="I182" s="73"/>
    </row>
    <row r="183" spans="1:9" ht="17.25" x14ac:dyDescent="0.25">
      <c r="A183" s="74" t="s">
        <v>595</v>
      </c>
      <c r="B183" s="10">
        <v>2</v>
      </c>
      <c r="C183" s="244">
        <v>1</v>
      </c>
      <c r="D183" s="87" t="s">
        <v>189</v>
      </c>
      <c r="E183" s="87" t="s">
        <v>5</v>
      </c>
      <c r="F183" s="88">
        <v>3</v>
      </c>
      <c r="G183" s="70" t="s">
        <v>9</v>
      </c>
      <c r="H183" s="16" t="s">
        <v>580</v>
      </c>
      <c r="I183" s="73"/>
    </row>
    <row r="184" spans="1:9" ht="17.25" x14ac:dyDescent="0.25">
      <c r="A184" s="61" t="s">
        <v>595</v>
      </c>
      <c r="B184" s="10">
        <v>2</v>
      </c>
      <c r="C184" s="245"/>
      <c r="D184" s="87" t="s">
        <v>190</v>
      </c>
      <c r="E184" s="87" t="s">
        <v>275</v>
      </c>
      <c r="F184" s="88">
        <v>3</v>
      </c>
      <c r="G184" s="70" t="s">
        <v>9</v>
      </c>
      <c r="H184" s="16" t="s">
        <v>580</v>
      </c>
      <c r="I184" s="73"/>
    </row>
    <row r="185" spans="1:9" ht="17.25" x14ac:dyDescent="0.25">
      <c r="A185" s="74"/>
      <c r="B185" s="10">
        <v>2</v>
      </c>
      <c r="C185" s="69"/>
      <c r="D185" s="87" t="s">
        <v>192</v>
      </c>
      <c r="E185" s="87" t="s">
        <v>59</v>
      </c>
      <c r="F185" s="88">
        <v>3</v>
      </c>
      <c r="G185" s="70" t="s">
        <v>9</v>
      </c>
      <c r="H185" s="16" t="s">
        <v>580</v>
      </c>
      <c r="I185" s="73"/>
    </row>
    <row r="186" spans="1:9" ht="17.25" x14ac:dyDescent="0.25">
      <c r="A186" s="74"/>
      <c r="B186" s="10">
        <v>2</v>
      </c>
      <c r="C186" s="69"/>
      <c r="D186" s="87" t="s">
        <v>268</v>
      </c>
      <c r="E186" s="87" t="s">
        <v>274</v>
      </c>
      <c r="F186" s="88">
        <v>3</v>
      </c>
      <c r="G186" s="70" t="s">
        <v>9</v>
      </c>
      <c r="H186" s="16" t="s">
        <v>580</v>
      </c>
      <c r="I186" s="73"/>
    </row>
    <row r="187" spans="1:9" ht="17.25" x14ac:dyDescent="0.25">
      <c r="A187" s="74" t="s">
        <v>595</v>
      </c>
      <c r="B187" s="10">
        <v>2</v>
      </c>
      <c r="C187" s="89"/>
      <c r="D187" s="87" t="s">
        <v>215</v>
      </c>
      <c r="E187" s="87" t="s">
        <v>368</v>
      </c>
      <c r="F187" s="88">
        <v>3</v>
      </c>
      <c r="G187" s="70" t="s">
        <v>10</v>
      </c>
      <c r="H187" s="16" t="s">
        <v>580</v>
      </c>
      <c r="I187" s="73"/>
    </row>
    <row r="188" spans="1:9" ht="17.25" x14ac:dyDescent="0.25">
      <c r="A188" s="61" t="s">
        <v>595</v>
      </c>
      <c r="B188" s="10">
        <v>2</v>
      </c>
      <c r="C188" s="246">
        <v>2</v>
      </c>
      <c r="D188" s="87" t="s">
        <v>167</v>
      </c>
      <c r="E188" s="87" t="s">
        <v>36</v>
      </c>
      <c r="F188" s="88">
        <v>3</v>
      </c>
      <c r="G188" s="70" t="s">
        <v>9</v>
      </c>
      <c r="H188" s="16" t="s">
        <v>267</v>
      </c>
      <c r="I188" s="73"/>
    </row>
    <row r="189" spans="1:9" ht="17.25" x14ac:dyDescent="0.25">
      <c r="A189" s="74" t="s">
        <v>595</v>
      </c>
      <c r="B189" s="10">
        <v>2</v>
      </c>
      <c r="C189" s="89"/>
      <c r="D189" s="87" t="s">
        <v>217</v>
      </c>
      <c r="E189" s="87" t="s">
        <v>650</v>
      </c>
      <c r="F189" s="88">
        <v>3</v>
      </c>
      <c r="G189" s="70" t="s">
        <v>10</v>
      </c>
      <c r="H189" s="16" t="s">
        <v>580</v>
      </c>
      <c r="I189" s="73"/>
    </row>
    <row r="190" spans="1:9" ht="17.25" x14ac:dyDescent="0.3">
      <c r="A190" s="74" t="s">
        <v>595</v>
      </c>
      <c r="B190" s="10">
        <v>3</v>
      </c>
      <c r="C190" s="61">
        <v>1</v>
      </c>
      <c r="D190" s="4" t="s">
        <v>106</v>
      </c>
      <c r="E190" s="5" t="s">
        <v>603</v>
      </c>
      <c r="F190" s="70">
        <v>3</v>
      </c>
      <c r="G190" s="70" t="s">
        <v>9</v>
      </c>
      <c r="H190" s="16" t="s">
        <v>578</v>
      </c>
      <c r="I190" s="73"/>
    </row>
    <row r="191" spans="1:9" ht="17.25" x14ac:dyDescent="0.3">
      <c r="A191" s="74" t="s">
        <v>595</v>
      </c>
      <c r="B191" s="10">
        <v>3</v>
      </c>
      <c r="C191" s="61">
        <v>1</v>
      </c>
      <c r="D191" s="4" t="s">
        <v>47</v>
      </c>
      <c r="E191" s="5" t="s">
        <v>604</v>
      </c>
      <c r="F191" s="70">
        <v>3</v>
      </c>
      <c r="G191" s="70" t="s">
        <v>9</v>
      </c>
      <c r="H191" s="16" t="s">
        <v>578</v>
      </c>
      <c r="I191" s="73"/>
    </row>
    <row r="192" spans="1:9" ht="17.25" x14ac:dyDescent="0.3">
      <c r="A192" s="74" t="s">
        <v>595</v>
      </c>
      <c r="B192" s="10">
        <v>3</v>
      </c>
      <c r="C192" s="61">
        <v>1</v>
      </c>
      <c r="D192" s="4" t="s">
        <v>136</v>
      </c>
      <c r="E192" s="5" t="s">
        <v>33</v>
      </c>
      <c r="F192" s="70">
        <v>3</v>
      </c>
      <c r="G192" s="70" t="s">
        <v>9</v>
      </c>
      <c r="H192" s="16" t="s">
        <v>620</v>
      </c>
      <c r="I192" s="73"/>
    </row>
    <row r="193" spans="1:9" ht="17.25" x14ac:dyDescent="0.3">
      <c r="A193" s="74" t="s">
        <v>595</v>
      </c>
      <c r="B193" s="10">
        <v>3</v>
      </c>
      <c r="C193" s="61">
        <v>1</v>
      </c>
      <c r="D193" s="4" t="s">
        <v>138</v>
      </c>
      <c r="E193" s="5" t="s">
        <v>605</v>
      </c>
      <c r="F193" s="70">
        <v>3</v>
      </c>
      <c r="G193" s="70" t="s">
        <v>9</v>
      </c>
      <c r="H193" s="16" t="s">
        <v>620</v>
      </c>
      <c r="I193" s="73"/>
    </row>
    <row r="194" spans="1:9" ht="17.25" x14ac:dyDescent="0.3">
      <c r="A194" s="74" t="s">
        <v>595</v>
      </c>
      <c r="B194" s="10">
        <v>3</v>
      </c>
      <c r="C194" s="61">
        <v>1</v>
      </c>
      <c r="D194" s="4" t="s">
        <v>151</v>
      </c>
      <c r="E194" s="5" t="s">
        <v>606</v>
      </c>
      <c r="F194" s="70">
        <v>3</v>
      </c>
      <c r="G194" s="70" t="s">
        <v>9</v>
      </c>
      <c r="H194" s="16" t="s">
        <v>621</v>
      </c>
      <c r="I194" s="73"/>
    </row>
    <row r="195" spans="1:9" ht="17.25" x14ac:dyDescent="0.3">
      <c r="A195" s="74" t="s">
        <v>595</v>
      </c>
      <c r="B195" s="10">
        <v>3</v>
      </c>
      <c r="C195" s="61">
        <v>1</v>
      </c>
      <c r="D195" s="4" t="s">
        <v>56</v>
      </c>
      <c r="E195" s="5" t="s">
        <v>607</v>
      </c>
      <c r="F195" s="70">
        <v>3</v>
      </c>
      <c r="G195" s="70" t="s">
        <v>10</v>
      </c>
      <c r="H195" s="16" t="s">
        <v>621</v>
      </c>
      <c r="I195" s="73"/>
    </row>
    <row r="196" spans="1:9" ht="17.25" x14ac:dyDescent="0.3">
      <c r="A196" s="74" t="s">
        <v>595</v>
      </c>
      <c r="B196" s="10">
        <v>3</v>
      </c>
      <c r="C196" s="61">
        <v>1</v>
      </c>
      <c r="D196" s="4" t="s">
        <v>169</v>
      </c>
      <c r="E196" s="5" t="s">
        <v>272</v>
      </c>
      <c r="F196" s="70">
        <v>3</v>
      </c>
      <c r="G196" s="70" t="s">
        <v>9</v>
      </c>
      <c r="H196" s="16" t="s">
        <v>267</v>
      </c>
      <c r="I196" s="73"/>
    </row>
    <row r="197" spans="1:9" ht="17.25" x14ac:dyDescent="0.3">
      <c r="A197" s="74" t="s">
        <v>595</v>
      </c>
      <c r="B197" s="10">
        <v>3</v>
      </c>
      <c r="C197" s="61">
        <v>1</v>
      </c>
      <c r="D197" s="84" t="s">
        <v>174</v>
      </c>
      <c r="E197" s="5" t="s">
        <v>459</v>
      </c>
      <c r="F197" s="70">
        <v>3</v>
      </c>
      <c r="G197" s="70" t="s">
        <v>9</v>
      </c>
      <c r="H197" s="16" t="s">
        <v>267</v>
      </c>
      <c r="I197" s="73"/>
    </row>
    <row r="198" spans="1:9" ht="17.25" x14ac:dyDescent="0.3">
      <c r="A198" s="74" t="s">
        <v>595</v>
      </c>
      <c r="B198" s="10">
        <v>3</v>
      </c>
      <c r="C198" s="61">
        <v>2</v>
      </c>
      <c r="D198" s="4" t="s">
        <v>49</v>
      </c>
      <c r="E198" s="5" t="s">
        <v>65</v>
      </c>
      <c r="F198" s="70">
        <v>3</v>
      </c>
      <c r="G198" s="70" t="s">
        <v>9</v>
      </c>
      <c r="H198" s="16" t="s">
        <v>578</v>
      </c>
    </row>
    <row r="199" spans="1:9" ht="17.25" x14ac:dyDescent="0.3">
      <c r="A199" s="74" t="s">
        <v>595</v>
      </c>
      <c r="B199" s="10">
        <v>3</v>
      </c>
      <c r="C199" s="61">
        <v>2</v>
      </c>
      <c r="D199" s="4" t="s">
        <v>139</v>
      </c>
      <c r="E199" s="5" t="s">
        <v>296</v>
      </c>
      <c r="F199" s="70">
        <v>3</v>
      </c>
      <c r="G199" s="70" t="s">
        <v>9</v>
      </c>
      <c r="H199" s="16" t="s">
        <v>620</v>
      </c>
      <c r="I199" s="73"/>
    </row>
    <row r="200" spans="1:9" ht="17.25" x14ac:dyDescent="0.3">
      <c r="A200" s="74" t="s">
        <v>595</v>
      </c>
      <c r="B200" s="10">
        <v>3</v>
      </c>
      <c r="C200" s="61">
        <v>2</v>
      </c>
      <c r="D200" s="4" t="s">
        <v>140</v>
      </c>
      <c r="E200" s="5" t="s">
        <v>277</v>
      </c>
      <c r="F200" s="70">
        <v>3</v>
      </c>
      <c r="G200" s="70" t="s">
        <v>10</v>
      </c>
      <c r="H200" s="16" t="s">
        <v>620</v>
      </c>
      <c r="I200" s="73"/>
    </row>
    <row r="201" spans="1:9" ht="17.25" x14ac:dyDescent="0.3">
      <c r="A201" s="74" t="s">
        <v>595</v>
      </c>
      <c r="B201" s="10">
        <v>3</v>
      </c>
      <c r="C201" s="61">
        <v>2</v>
      </c>
      <c r="D201" s="4" t="s">
        <v>142</v>
      </c>
      <c r="E201" s="5" t="s">
        <v>608</v>
      </c>
      <c r="F201" s="70">
        <v>3</v>
      </c>
      <c r="G201" s="70" t="s">
        <v>10</v>
      </c>
      <c r="H201" s="16" t="s">
        <v>620</v>
      </c>
      <c r="I201" s="73"/>
    </row>
    <row r="202" spans="1:9" ht="17.25" x14ac:dyDescent="0.3">
      <c r="A202" s="74" t="s">
        <v>595</v>
      </c>
      <c r="B202" s="10">
        <v>3</v>
      </c>
      <c r="C202" s="61">
        <v>2</v>
      </c>
      <c r="D202" s="4" t="s">
        <v>139</v>
      </c>
      <c r="E202" s="5" t="s">
        <v>296</v>
      </c>
      <c r="F202" s="70">
        <v>3</v>
      </c>
      <c r="G202" s="70" t="s">
        <v>9</v>
      </c>
      <c r="H202" s="16" t="s">
        <v>621</v>
      </c>
      <c r="I202" s="73"/>
    </row>
    <row r="203" spans="1:9" ht="17.25" x14ac:dyDescent="0.3">
      <c r="A203" s="74" t="s">
        <v>595</v>
      </c>
      <c r="B203" s="10">
        <v>3</v>
      </c>
      <c r="C203" s="61">
        <v>2</v>
      </c>
      <c r="D203" s="4" t="s">
        <v>156</v>
      </c>
      <c r="E203" s="5" t="s">
        <v>609</v>
      </c>
      <c r="F203" s="70">
        <v>3</v>
      </c>
      <c r="G203" s="70" t="s">
        <v>9</v>
      </c>
      <c r="H203" s="16" t="s">
        <v>621</v>
      </c>
      <c r="I203" s="73"/>
    </row>
    <row r="204" spans="1:9" ht="17.25" x14ac:dyDescent="0.3">
      <c r="A204" s="74" t="s">
        <v>595</v>
      </c>
      <c r="B204" s="10">
        <v>3</v>
      </c>
      <c r="C204" s="61">
        <v>2</v>
      </c>
      <c r="D204" s="4" t="s">
        <v>161</v>
      </c>
      <c r="E204" s="5" t="s">
        <v>610</v>
      </c>
      <c r="F204" s="70">
        <v>3</v>
      </c>
      <c r="G204" s="70" t="s">
        <v>10</v>
      </c>
      <c r="H204" s="16" t="s">
        <v>621</v>
      </c>
      <c r="I204" s="73"/>
    </row>
    <row r="205" spans="1:9" ht="17.25" x14ac:dyDescent="0.3">
      <c r="A205" s="74" t="s">
        <v>595</v>
      </c>
      <c r="B205" s="10">
        <v>3</v>
      </c>
      <c r="C205" s="61">
        <v>2</v>
      </c>
      <c r="D205" s="4" t="s">
        <v>173</v>
      </c>
      <c r="E205" s="5" t="s">
        <v>623</v>
      </c>
      <c r="F205" s="70">
        <v>3</v>
      </c>
      <c r="G205" s="70" t="s">
        <v>9</v>
      </c>
      <c r="H205" s="16" t="s">
        <v>267</v>
      </c>
      <c r="I205" s="73"/>
    </row>
    <row r="206" spans="1:9" ht="17.25" x14ac:dyDescent="0.3">
      <c r="A206" s="74" t="s">
        <v>595</v>
      </c>
      <c r="B206" s="10">
        <v>3</v>
      </c>
      <c r="C206" s="61">
        <v>2</v>
      </c>
      <c r="D206" s="84" t="s">
        <v>174</v>
      </c>
      <c r="E206" s="5" t="s">
        <v>459</v>
      </c>
      <c r="F206" s="70">
        <v>3</v>
      </c>
      <c r="G206" s="70" t="s">
        <v>9</v>
      </c>
      <c r="H206" s="16" t="s">
        <v>267</v>
      </c>
      <c r="I206" s="73"/>
    </row>
    <row r="207" spans="1:9" ht="17.25" x14ac:dyDescent="0.25">
      <c r="B207" s="2"/>
      <c r="C207" s="2"/>
      <c r="D207" s="2"/>
      <c r="F207" s="70"/>
      <c r="G207" s="70"/>
      <c r="H207" s="16"/>
      <c r="I207" s="73"/>
    </row>
    <row r="208" spans="1:9" ht="17.25" x14ac:dyDescent="0.25">
      <c r="A208" s="74" t="s">
        <v>595</v>
      </c>
      <c r="B208" s="10">
        <v>3</v>
      </c>
      <c r="C208" s="244">
        <v>2</v>
      </c>
      <c r="D208" s="87" t="s">
        <v>195</v>
      </c>
      <c r="E208" s="87" t="s">
        <v>651</v>
      </c>
      <c r="F208" s="88">
        <v>3</v>
      </c>
      <c r="G208" s="70" t="s">
        <v>9</v>
      </c>
      <c r="H208" s="16" t="s">
        <v>580</v>
      </c>
      <c r="I208" s="73"/>
    </row>
    <row r="209" spans="1:10" ht="17.25" x14ac:dyDescent="0.25">
      <c r="A209" s="61" t="s">
        <v>595</v>
      </c>
      <c r="B209" s="10">
        <v>3</v>
      </c>
      <c r="C209" s="244">
        <v>2</v>
      </c>
      <c r="D209" s="87" t="s">
        <v>197</v>
      </c>
      <c r="E209" s="87" t="s">
        <v>281</v>
      </c>
      <c r="F209" s="88">
        <v>3</v>
      </c>
      <c r="G209" s="70" t="s">
        <v>9</v>
      </c>
      <c r="H209" s="16" t="s">
        <v>580</v>
      </c>
      <c r="I209" s="73"/>
    </row>
    <row r="210" spans="1:10" ht="17.25" x14ac:dyDescent="0.25">
      <c r="A210" s="74" t="s">
        <v>595</v>
      </c>
      <c r="B210" s="10">
        <v>3</v>
      </c>
      <c r="C210" s="244">
        <v>2</v>
      </c>
      <c r="D210" s="87" t="s">
        <v>199</v>
      </c>
      <c r="E210" s="87" t="s">
        <v>652</v>
      </c>
      <c r="F210" s="88">
        <v>3</v>
      </c>
      <c r="G210" s="70" t="s">
        <v>72</v>
      </c>
      <c r="H210" s="16" t="s">
        <v>580</v>
      </c>
      <c r="I210" s="73"/>
    </row>
    <row r="211" spans="1:10" ht="17.25" x14ac:dyDescent="0.25">
      <c r="A211" s="61" t="s">
        <v>595</v>
      </c>
      <c r="B211" s="10">
        <v>3</v>
      </c>
      <c r="C211" s="244">
        <v>2</v>
      </c>
      <c r="D211" s="87" t="s">
        <v>201</v>
      </c>
      <c r="E211" s="87" t="s">
        <v>280</v>
      </c>
      <c r="F211" s="88">
        <v>3</v>
      </c>
      <c r="G211" s="70" t="s">
        <v>9</v>
      </c>
      <c r="H211" s="16" t="s">
        <v>580</v>
      </c>
      <c r="I211" s="73"/>
    </row>
    <row r="212" spans="1:10" ht="17.25" x14ac:dyDescent="0.25">
      <c r="A212" s="74"/>
      <c r="B212" s="10">
        <v>3</v>
      </c>
      <c r="C212" s="89"/>
      <c r="D212" s="87" t="s">
        <v>205</v>
      </c>
      <c r="E212" s="87" t="s">
        <v>282</v>
      </c>
      <c r="F212" s="88">
        <v>3</v>
      </c>
      <c r="G212" s="70" t="s">
        <v>9</v>
      </c>
      <c r="H212" s="16" t="s">
        <v>580</v>
      </c>
      <c r="I212" s="73"/>
    </row>
    <row r="213" spans="1:10" ht="17.25" x14ac:dyDescent="0.25">
      <c r="A213" s="74"/>
      <c r="B213" s="10">
        <v>3</v>
      </c>
      <c r="C213" s="89"/>
      <c r="D213" s="87" t="s">
        <v>207</v>
      </c>
      <c r="E213" s="87" t="s">
        <v>611</v>
      </c>
      <c r="F213" s="88">
        <v>3</v>
      </c>
      <c r="G213" s="70" t="s">
        <v>9</v>
      </c>
      <c r="H213" s="16" t="s">
        <v>580</v>
      </c>
      <c r="I213" s="73"/>
    </row>
    <row r="214" spans="1:10" ht="17.25" x14ac:dyDescent="0.25">
      <c r="A214" s="74"/>
      <c r="B214" s="10">
        <v>3</v>
      </c>
      <c r="C214" s="89"/>
      <c r="D214" s="87" t="s">
        <v>209</v>
      </c>
      <c r="E214" s="87" t="s">
        <v>286</v>
      </c>
      <c r="F214" s="88">
        <v>3</v>
      </c>
      <c r="G214" s="70" t="s">
        <v>9</v>
      </c>
      <c r="H214" s="16" t="s">
        <v>580</v>
      </c>
      <c r="I214" s="73"/>
    </row>
    <row r="215" spans="1:10" ht="17.25" x14ac:dyDescent="0.25">
      <c r="A215" s="74" t="s">
        <v>595</v>
      </c>
      <c r="B215" s="10">
        <v>3</v>
      </c>
      <c r="C215" s="247">
        <v>2</v>
      </c>
      <c r="D215" s="87" t="s">
        <v>173</v>
      </c>
      <c r="E215" s="87" t="s">
        <v>653</v>
      </c>
      <c r="F215" s="88">
        <v>3</v>
      </c>
      <c r="G215" s="70" t="s">
        <v>9</v>
      </c>
      <c r="H215" s="16" t="s">
        <v>267</v>
      </c>
      <c r="I215" s="73"/>
    </row>
    <row r="216" spans="1:10" ht="17.25" x14ac:dyDescent="0.25">
      <c r="A216" s="61" t="s">
        <v>595</v>
      </c>
      <c r="B216" s="10">
        <v>3</v>
      </c>
      <c r="C216" s="244">
        <v>2</v>
      </c>
      <c r="D216" s="87" t="s">
        <v>268</v>
      </c>
      <c r="E216" s="87" t="s">
        <v>274</v>
      </c>
      <c r="F216" s="88">
        <v>3</v>
      </c>
      <c r="G216" s="70" t="s">
        <v>9</v>
      </c>
      <c r="H216" s="16" t="s">
        <v>580</v>
      </c>
      <c r="I216" s="73"/>
    </row>
    <row r="217" spans="1:10" ht="17.25" x14ac:dyDescent="0.25">
      <c r="A217" s="61" t="s">
        <v>595</v>
      </c>
      <c r="B217" s="10">
        <v>3</v>
      </c>
      <c r="C217" s="89"/>
      <c r="D217" s="87" t="s">
        <v>219</v>
      </c>
      <c r="E217" s="90" t="s">
        <v>654</v>
      </c>
      <c r="F217" s="88">
        <v>3</v>
      </c>
      <c r="G217" s="70" t="s">
        <v>10</v>
      </c>
      <c r="H217" s="16" t="s">
        <v>580</v>
      </c>
      <c r="I217" s="73"/>
    </row>
    <row r="218" spans="1:10" ht="17.25" x14ac:dyDescent="0.25">
      <c r="A218" s="74" t="s">
        <v>595</v>
      </c>
      <c r="B218" s="10">
        <v>3</v>
      </c>
      <c r="C218" s="89"/>
      <c r="D218" s="87" t="s">
        <v>221</v>
      </c>
      <c r="E218" s="90" t="s">
        <v>300</v>
      </c>
      <c r="F218" s="88">
        <v>3</v>
      </c>
      <c r="G218" s="70" t="s">
        <v>10</v>
      </c>
      <c r="H218" s="16" t="s">
        <v>580</v>
      </c>
      <c r="I218" s="73"/>
    </row>
    <row r="219" spans="1:10" ht="17.25" x14ac:dyDescent="0.25">
      <c r="A219" s="61" t="s">
        <v>595</v>
      </c>
      <c r="B219" s="10">
        <v>3</v>
      </c>
      <c r="C219" s="89"/>
      <c r="D219" s="87" t="s">
        <v>223</v>
      </c>
      <c r="E219" s="90" t="s">
        <v>299</v>
      </c>
      <c r="F219" s="88">
        <v>3</v>
      </c>
      <c r="G219" s="70" t="s">
        <v>10</v>
      </c>
      <c r="H219" s="16" t="s">
        <v>580</v>
      </c>
      <c r="I219" s="73"/>
    </row>
    <row r="220" spans="1:10" ht="17.25" x14ac:dyDescent="0.25">
      <c r="A220" s="74" t="s">
        <v>595</v>
      </c>
      <c r="B220" s="10">
        <v>3</v>
      </c>
      <c r="C220" s="89"/>
      <c r="D220" s="87" t="s">
        <v>225</v>
      </c>
      <c r="E220" s="90" t="s">
        <v>655</v>
      </c>
      <c r="F220" s="88">
        <v>3</v>
      </c>
      <c r="G220" s="70" t="s">
        <v>10</v>
      </c>
      <c r="H220" s="16" t="s">
        <v>580</v>
      </c>
      <c r="I220" s="73"/>
    </row>
    <row r="221" spans="1:10" ht="17.25" x14ac:dyDescent="0.25">
      <c r="A221" s="61" t="s">
        <v>595</v>
      </c>
      <c r="B221" s="10">
        <v>3</v>
      </c>
      <c r="C221" s="89"/>
      <c r="D221" s="87" t="s">
        <v>227</v>
      </c>
      <c r="E221" s="90" t="s">
        <v>302</v>
      </c>
      <c r="F221" s="88">
        <v>3</v>
      </c>
      <c r="G221" s="70" t="s">
        <v>10</v>
      </c>
      <c r="H221" s="16" t="s">
        <v>580</v>
      </c>
      <c r="I221" s="73"/>
    </row>
    <row r="222" spans="1:10" ht="17.25" x14ac:dyDescent="0.3">
      <c r="A222" s="74" t="s">
        <v>595</v>
      </c>
      <c r="B222" s="10">
        <v>4</v>
      </c>
      <c r="C222" s="61">
        <v>1</v>
      </c>
      <c r="D222" s="4" t="s">
        <v>114</v>
      </c>
      <c r="E222" s="5" t="s">
        <v>612</v>
      </c>
      <c r="F222" s="70">
        <v>3</v>
      </c>
      <c r="G222" s="70" t="s">
        <v>9</v>
      </c>
      <c r="H222" s="16" t="s">
        <v>578</v>
      </c>
    </row>
    <row r="223" spans="1:10" s="79" customFormat="1" ht="17.25" x14ac:dyDescent="0.2">
      <c r="A223" s="76" t="s">
        <v>595</v>
      </c>
      <c r="B223" s="64">
        <v>4</v>
      </c>
      <c r="C223" s="64">
        <v>2</v>
      </c>
      <c r="D223" s="77" t="s">
        <v>107</v>
      </c>
      <c r="E223" s="12" t="s">
        <v>613</v>
      </c>
      <c r="F223" s="64">
        <v>0</v>
      </c>
      <c r="G223" s="13" t="s">
        <v>624</v>
      </c>
      <c r="H223" s="78" t="s">
        <v>578</v>
      </c>
      <c r="J223" s="93"/>
    </row>
    <row r="224" spans="1:10" ht="17.25" x14ac:dyDescent="0.3">
      <c r="A224" s="74" t="s">
        <v>595</v>
      </c>
      <c r="B224" s="10">
        <v>4</v>
      </c>
      <c r="C224" s="61">
        <v>1</v>
      </c>
      <c r="D224" s="4" t="s">
        <v>144</v>
      </c>
      <c r="E224" s="5" t="s">
        <v>614</v>
      </c>
      <c r="F224" s="70">
        <v>3</v>
      </c>
      <c r="G224" s="70" t="s">
        <v>9</v>
      </c>
      <c r="H224" s="16" t="s">
        <v>620</v>
      </c>
      <c r="I224" s="73"/>
    </row>
    <row r="225" spans="1:10" ht="17.25" x14ac:dyDescent="0.3">
      <c r="A225" s="74" t="s">
        <v>595</v>
      </c>
      <c r="B225" s="10">
        <v>4</v>
      </c>
      <c r="C225" s="61">
        <v>1</v>
      </c>
      <c r="D225" s="4" t="s">
        <v>146</v>
      </c>
      <c r="E225" s="5" t="s">
        <v>294</v>
      </c>
      <c r="F225" s="70">
        <v>3</v>
      </c>
      <c r="G225" s="70" t="s">
        <v>72</v>
      </c>
      <c r="H225" s="16" t="s">
        <v>620</v>
      </c>
      <c r="I225" s="73"/>
    </row>
    <row r="226" spans="1:10" ht="17.25" x14ac:dyDescent="0.3">
      <c r="A226" s="74" t="s">
        <v>595</v>
      </c>
      <c r="B226" s="10">
        <v>4</v>
      </c>
      <c r="C226" s="61">
        <v>1</v>
      </c>
      <c r="D226" s="4" t="s">
        <v>157</v>
      </c>
      <c r="E226" s="5" t="s">
        <v>615</v>
      </c>
      <c r="F226" s="70">
        <v>3</v>
      </c>
      <c r="G226" s="70" t="s">
        <v>72</v>
      </c>
      <c r="H226" s="16" t="s">
        <v>621</v>
      </c>
      <c r="I226" s="73"/>
    </row>
    <row r="227" spans="1:10" ht="17.25" x14ac:dyDescent="0.3">
      <c r="A227" s="74" t="s">
        <v>595</v>
      </c>
      <c r="B227" s="10">
        <v>4</v>
      </c>
      <c r="C227" s="61">
        <v>1</v>
      </c>
      <c r="D227" s="4" t="s">
        <v>159</v>
      </c>
      <c r="E227" s="5" t="s">
        <v>616</v>
      </c>
      <c r="F227" s="70">
        <v>3</v>
      </c>
      <c r="G227" s="70" t="s">
        <v>72</v>
      </c>
      <c r="H227" s="16" t="s">
        <v>621</v>
      </c>
      <c r="I227" s="73"/>
    </row>
    <row r="228" spans="1:10" ht="17.25" x14ac:dyDescent="0.3">
      <c r="A228" s="74" t="s">
        <v>595</v>
      </c>
      <c r="B228" s="10">
        <v>4</v>
      </c>
      <c r="C228" s="61">
        <v>1</v>
      </c>
      <c r="D228" s="4" t="s">
        <v>173</v>
      </c>
      <c r="E228" s="5" t="s">
        <v>617</v>
      </c>
      <c r="F228" s="70">
        <v>3</v>
      </c>
      <c r="G228" s="70" t="s">
        <v>9</v>
      </c>
      <c r="H228" s="16" t="s">
        <v>267</v>
      </c>
      <c r="I228" s="73"/>
    </row>
    <row r="229" spans="1:10" ht="17.25" x14ac:dyDescent="0.3">
      <c r="A229" s="61" t="s">
        <v>595</v>
      </c>
      <c r="B229" s="10">
        <v>4</v>
      </c>
      <c r="C229" s="61">
        <v>1</v>
      </c>
      <c r="D229" s="4" t="s">
        <v>174</v>
      </c>
      <c r="E229" s="5" t="s">
        <v>618</v>
      </c>
      <c r="F229" s="70">
        <v>3</v>
      </c>
      <c r="G229" s="70" t="s">
        <v>9</v>
      </c>
      <c r="H229" s="16" t="s">
        <v>267</v>
      </c>
      <c r="I229" s="73"/>
    </row>
    <row r="230" spans="1:10" ht="17.25" x14ac:dyDescent="0.25">
      <c r="A230" s="74" t="s">
        <v>595</v>
      </c>
      <c r="B230" s="10">
        <v>4</v>
      </c>
      <c r="C230" s="239">
        <v>1</v>
      </c>
      <c r="D230" s="84" t="s">
        <v>176</v>
      </c>
      <c r="E230" s="6" t="s">
        <v>295</v>
      </c>
      <c r="F230" s="70">
        <v>3</v>
      </c>
      <c r="G230" s="70" t="s">
        <v>9</v>
      </c>
      <c r="H230" s="16" t="s">
        <v>267</v>
      </c>
      <c r="I230" s="73"/>
    </row>
    <row r="231" spans="1:10" ht="17.25" x14ac:dyDescent="0.25">
      <c r="A231" s="74" t="s">
        <v>595</v>
      </c>
      <c r="B231" s="10">
        <v>4</v>
      </c>
      <c r="C231" s="244">
        <v>1</v>
      </c>
      <c r="D231" s="87" t="s">
        <v>211</v>
      </c>
      <c r="E231" s="87" t="s">
        <v>289</v>
      </c>
      <c r="F231" s="88">
        <v>3</v>
      </c>
      <c r="G231" s="70" t="s">
        <v>9</v>
      </c>
      <c r="H231" s="16" t="s">
        <v>580</v>
      </c>
      <c r="I231" s="81"/>
      <c r="J231" s="81"/>
    </row>
    <row r="232" spans="1:10" ht="17.25" x14ac:dyDescent="0.25">
      <c r="A232" s="61" t="s">
        <v>595</v>
      </c>
      <c r="B232" s="10">
        <v>4</v>
      </c>
      <c r="C232" s="244">
        <v>1</v>
      </c>
      <c r="D232" s="87" t="s">
        <v>213</v>
      </c>
      <c r="E232" s="87" t="s">
        <v>290</v>
      </c>
      <c r="F232" s="88">
        <v>3</v>
      </c>
      <c r="G232" s="70" t="s">
        <v>9</v>
      </c>
      <c r="H232" s="16" t="s">
        <v>580</v>
      </c>
      <c r="I232" s="81"/>
      <c r="J232" s="81"/>
    </row>
    <row r="233" spans="1:10" ht="17.25" x14ac:dyDescent="0.25">
      <c r="A233" s="61" t="s">
        <v>626</v>
      </c>
      <c r="B233" s="10">
        <v>1</v>
      </c>
      <c r="C233" s="61">
        <v>2</v>
      </c>
      <c r="D233" s="87" t="s">
        <v>11</v>
      </c>
      <c r="E233" s="87" t="s">
        <v>13</v>
      </c>
      <c r="F233" s="88">
        <v>3</v>
      </c>
      <c r="G233" s="70" t="s">
        <v>9</v>
      </c>
      <c r="H233" s="16" t="s">
        <v>579</v>
      </c>
      <c r="I233" s="81"/>
      <c r="J233" s="81"/>
    </row>
    <row r="234" spans="1:10" ht="17.25" x14ac:dyDescent="0.25">
      <c r="A234" s="61" t="s">
        <v>626</v>
      </c>
      <c r="B234" s="10">
        <v>2</v>
      </c>
      <c r="C234" s="61">
        <v>1</v>
      </c>
      <c r="D234" s="87" t="s">
        <v>96</v>
      </c>
      <c r="E234" s="87" t="s">
        <v>1</v>
      </c>
      <c r="F234" s="88">
        <v>3</v>
      </c>
      <c r="G234" s="70" t="s">
        <v>9</v>
      </c>
      <c r="H234" s="6" t="s">
        <v>648</v>
      </c>
      <c r="I234" s="81"/>
      <c r="J234" s="81"/>
    </row>
    <row r="235" spans="1:10" ht="17.25" x14ac:dyDescent="0.25">
      <c r="A235" s="61" t="s">
        <v>626</v>
      </c>
      <c r="B235" s="10">
        <v>2</v>
      </c>
      <c r="C235" s="61">
        <v>1</v>
      </c>
      <c r="D235" s="87" t="s">
        <v>552</v>
      </c>
      <c r="E235" s="87" t="s">
        <v>329</v>
      </c>
      <c r="F235" s="88">
        <v>3</v>
      </c>
      <c r="G235" s="70" t="s">
        <v>9</v>
      </c>
      <c r="H235" s="6" t="s">
        <v>648</v>
      </c>
      <c r="I235" s="81"/>
      <c r="J235" s="81"/>
    </row>
    <row r="236" spans="1:10" ht="20.25" customHeight="1" x14ac:dyDescent="0.25">
      <c r="A236" s="61" t="s">
        <v>626</v>
      </c>
      <c r="B236" s="10">
        <v>2</v>
      </c>
      <c r="C236" s="61">
        <v>1</v>
      </c>
      <c r="D236" s="87" t="s">
        <v>553</v>
      </c>
      <c r="E236" s="87" t="s">
        <v>305</v>
      </c>
      <c r="F236" s="88">
        <v>3</v>
      </c>
      <c r="G236" s="70" t="s">
        <v>10</v>
      </c>
      <c r="H236" s="6" t="s">
        <v>648</v>
      </c>
      <c r="I236" s="81"/>
      <c r="J236" s="81"/>
    </row>
    <row r="237" spans="1:10" ht="20.25" customHeight="1" x14ac:dyDescent="0.25">
      <c r="A237" s="61" t="s">
        <v>626</v>
      </c>
      <c r="B237" s="10">
        <v>2</v>
      </c>
      <c r="C237" s="61">
        <v>1</v>
      </c>
      <c r="D237" s="87" t="s">
        <v>629</v>
      </c>
      <c r="E237" s="87" t="s">
        <v>367</v>
      </c>
      <c r="F237" s="88">
        <v>3</v>
      </c>
      <c r="G237" s="70" t="s">
        <v>9</v>
      </c>
      <c r="H237" s="6" t="s">
        <v>648</v>
      </c>
      <c r="I237" s="81"/>
      <c r="J237" s="81"/>
    </row>
    <row r="238" spans="1:10" ht="20.25" customHeight="1" x14ac:dyDescent="0.25">
      <c r="A238" s="61" t="s">
        <v>626</v>
      </c>
      <c r="B238" s="10">
        <v>2</v>
      </c>
      <c r="C238" s="61">
        <v>1</v>
      </c>
      <c r="D238" s="87" t="s">
        <v>631</v>
      </c>
      <c r="E238" s="87" t="s">
        <v>656</v>
      </c>
      <c r="F238" s="88">
        <v>3</v>
      </c>
      <c r="G238" s="70" t="s">
        <v>9</v>
      </c>
      <c r="H238" s="6" t="s">
        <v>648</v>
      </c>
      <c r="I238" s="81"/>
      <c r="J238" s="81"/>
    </row>
    <row r="239" spans="1:10" ht="20.25" customHeight="1" x14ac:dyDescent="0.25">
      <c r="A239" s="61" t="s">
        <v>626</v>
      </c>
      <c r="B239" s="10">
        <v>2</v>
      </c>
      <c r="C239" s="61">
        <v>1</v>
      </c>
      <c r="D239" s="87" t="s">
        <v>306</v>
      </c>
      <c r="E239" s="87" t="s">
        <v>657</v>
      </c>
      <c r="F239" s="88">
        <v>3</v>
      </c>
      <c r="G239" s="70" t="s">
        <v>10</v>
      </c>
      <c r="H239" s="6" t="s">
        <v>647</v>
      </c>
      <c r="I239" s="81"/>
      <c r="J239" s="81"/>
    </row>
    <row r="240" spans="1:10" ht="17.25" x14ac:dyDescent="0.25">
      <c r="A240" s="61" t="s">
        <v>626</v>
      </c>
      <c r="B240" s="10">
        <v>2</v>
      </c>
      <c r="C240" s="61">
        <v>2</v>
      </c>
      <c r="D240" s="87" t="s">
        <v>627</v>
      </c>
      <c r="E240" s="87" t="s">
        <v>316</v>
      </c>
      <c r="F240" s="88">
        <v>3</v>
      </c>
      <c r="G240" s="70" t="s">
        <v>10</v>
      </c>
      <c r="H240" s="6" t="s">
        <v>648</v>
      </c>
    </row>
    <row r="241" spans="1:8" ht="17.25" x14ac:dyDescent="0.25">
      <c r="A241" s="61" t="s">
        <v>626</v>
      </c>
      <c r="B241" s="10">
        <v>2</v>
      </c>
      <c r="C241" s="61">
        <v>2</v>
      </c>
      <c r="D241" s="87" t="s">
        <v>37</v>
      </c>
      <c r="E241" s="87" t="s">
        <v>658</v>
      </c>
      <c r="F241" s="88">
        <v>3</v>
      </c>
      <c r="G241" s="70" t="s">
        <v>9</v>
      </c>
      <c r="H241" s="6" t="s">
        <v>648</v>
      </c>
    </row>
    <row r="242" spans="1:8" ht="17.25" x14ac:dyDescent="0.25">
      <c r="A242" s="61" t="s">
        <v>626</v>
      </c>
      <c r="B242" s="10">
        <v>2</v>
      </c>
      <c r="C242" s="61">
        <v>2</v>
      </c>
      <c r="D242" s="87" t="s">
        <v>311</v>
      </c>
      <c r="E242" s="87" t="s">
        <v>659</v>
      </c>
      <c r="F242" s="88">
        <v>3</v>
      </c>
      <c r="G242" s="70" t="s">
        <v>10</v>
      </c>
      <c r="H242" s="6" t="s">
        <v>647</v>
      </c>
    </row>
    <row r="243" spans="1:8" ht="17.25" x14ac:dyDescent="0.25">
      <c r="A243" s="61" t="s">
        <v>626</v>
      </c>
      <c r="B243" s="10">
        <v>2</v>
      </c>
      <c r="C243" s="61">
        <v>2</v>
      </c>
      <c r="D243" s="87" t="s">
        <v>313</v>
      </c>
      <c r="E243" s="87" t="s">
        <v>660</v>
      </c>
      <c r="F243" s="88">
        <v>3</v>
      </c>
      <c r="G243" s="70" t="s">
        <v>10</v>
      </c>
      <c r="H243" s="6" t="s">
        <v>647</v>
      </c>
    </row>
    <row r="244" spans="1:8" ht="17.25" x14ac:dyDescent="0.25">
      <c r="A244" s="61" t="s">
        <v>626</v>
      </c>
      <c r="B244" s="10">
        <v>2</v>
      </c>
      <c r="C244" s="61">
        <v>2</v>
      </c>
      <c r="D244" s="87" t="s">
        <v>314</v>
      </c>
      <c r="E244" s="87" t="s">
        <v>661</v>
      </c>
      <c r="F244" s="88">
        <v>3</v>
      </c>
      <c r="G244" s="70" t="s">
        <v>10</v>
      </c>
      <c r="H244" s="6" t="s">
        <v>647</v>
      </c>
    </row>
    <row r="245" spans="1:8" ht="17.25" x14ac:dyDescent="0.25">
      <c r="A245" s="61" t="s">
        <v>626</v>
      </c>
      <c r="B245" s="10">
        <v>2</v>
      </c>
      <c r="C245" s="61"/>
      <c r="D245" s="87" t="s">
        <v>132</v>
      </c>
      <c r="E245" s="87" t="s">
        <v>455</v>
      </c>
      <c r="F245" s="88">
        <v>3</v>
      </c>
      <c r="G245" s="70" t="s">
        <v>10</v>
      </c>
      <c r="H245" s="6" t="s">
        <v>679</v>
      </c>
    </row>
    <row r="246" spans="1:8" ht="17.25" x14ac:dyDescent="0.25">
      <c r="A246" s="61" t="s">
        <v>626</v>
      </c>
      <c r="B246" s="10">
        <v>2</v>
      </c>
      <c r="C246" s="61"/>
      <c r="D246" s="87" t="s">
        <v>32</v>
      </c>
      <c r="E246" s="87" t="s">
        <v>457</v>
      </c>
      <c r="F246" s="88">
        <v>3</v>
      </c>
      <c r="G246" s="70" t="s">
        <v>9</v>
      </c>
      <c r="H246" s="6" t="s">
        <v>679</v>
      </c>
    </row>
    <row r="247" spans="1:8" ht="17.25" x14ac:dyDescent="0.25">
      <c r="A247" s="61" t="s">
        <v>626</v>
      </c>
      <c r="B247" s="10">
        <v>2</v>
      </c>
      <c r="C247" s="61"/>
      <c r="D247" s="87" t="s">
        <v>34</v>
      </c>
      <c r="E247" s="87" t="s">
        <v>458</v>
      </c>
      <c r="F247" s="88">
        <v>3</v>
      </c>
      <c r="G247" s="70" t="s">
        <v>10</v>
      </c>
      <c r="H247" s="6" t="s">
        <v>679</v>
      </c>
    </row>
    <row r="248" spans="1:8" ht="17.25" x14ac:dyDescent="0.25">
      <c r="A248" s="61" t="s">
        <v>626</v>
      </c>
      <c r="B248" s="10">
        <v>2</v>
      </c>
      <c r="C248" s="61"/>
      <c r="D248" s="87" t="s">
        <v>165</v>
      </c>
      <c r="E248" s="87" t="s">
        <v>680</v>
      </c>
      <c r="F248" s="88">
        <v>3</v>
      </c>
      <c r="G248" s="70" t="s">
        <v>9</v>
      </c>
      <c r="H248" s="6" t="s">
        <v>679</v>
      </c>
    </row>
    <row r="249" spans="1:8" ht="17.25" x14ac:dyDescent="0.25">
      <c r="A249" s="61" t="s">
        <v>626</v>
      </c>
      <c r="B249" s="10">
        <v>2</v>
      </c>
      <c r="C249" s="61">
        <v>2</v>
      </c>
      <c r="D249" s="87" t="s">
        <v>190</v>
      </c>
      <c r="E249" s="87" t="s">
        <v>275</v>
      </c>
      <c r="F249" s="88">
        <v>3</v>
      </c>
      <c r="G249" s="70" t="s">
        <v>9</v>
      </c>
      <c r="H249" s="6" t="s">
        <v>679</v>
      </c>
    </row>
    <row r="250" spans="1:8" ht="17.25" x14ac:dyDescent="0.25">
      <c r="A250" s="61" t="s">
        <v>626</v>
      </c>
      <c r="B250" s="10">
        <v>2</v>
      </c>
      <c r="C250" s="61"/>
      <c r="D250" s="87" t="s">
        <v>268</v>
      </c>
      <c r="E250" s="87" t="s">
        <v>274</v>
      </c>
      <c r="F250" s="88">
        <v>3</v>
      </c>
      <c r="G250" s="70" t="s">
        <v>9</v>
      </c>
      <c r="H250" s="6" t="s">
        <v>679</v>
      </c>
    </row>
    <row r="251" spans="1:8" ht="17.25" x14ac:dyDescent="0.25">
      <c r="A251" s="61" t="s">
        <v>626</v>
      </c>
      <c r="B251" s="10">
        <v>2</v>
      </c>
      <c r="C251" s="61"/>
      <c r="D251" s="87" t="s">
        <v>355</v>
      </c>
      <c r="E251" s="87" t="s">
        <v>368</v>
      </c>
      <c r="F251" s="88">
        <v>3</v>
      </c>
      <c r="G251" s="70" t="s">
        <v>10</v>
      </c>
      <c r="H251" s="6" t="s">
        <v>679</v>
      </c>
    </row>
    <row r="252" spans="1:8" ht="17.25" x14ac:dyDescent="0.25">
      <c r="A252" s="61" t="s">
        <v>626</v>
      </c>
      <c r="B252" s="10">
        <v>2</v>
      </c>
      <c r="C252" s="61"/>
      <c r="D252" s="87" t="s">
        <v>358</v>
      </c>
      <c r="E252" s="87" t="s">
        <v>318</v>
      </c>
      <c r="F252" s="88">
        <v>3</v>
      </c>
      <c r="G252" s="70" t="s">
        <v>10</v>
      </c>
      <c r="H252" s="6" t="s">
        <v>679</v>
      </c>
    </row>
    <row r="253" spans="1:8" ht="17.25" x14ac:dyDescent="0.25">
      <c r="A253" s="61" t="s">
        <v>626</v>
      </c>
      <c r="B253" s="10">
        <v>2</v>
      </c>
      <c r="C253" s="61"/>
      <c r="D253" s="87" t="s">
        <v>217</v>
      </c>
      <c r="E253" s="87" t="s">
        <v>650</v>
      </c>
      <c r="F253" s="88">
        <v>3</v>
      </c>
      <c r="G253" s="70" t="s">
        <v>9</v>
      </c>
      <c r="H253" s="6" t="s">
        <v>679</v>
      </c>
    </row>
    <row r="254" spans="1:8" ht="17.25" x14ac:dyDescent="0.25">
      <c r="A254" s="61" t="s">
        <v>626</v>
      </c>
      <c r="B254" s="10">
        <v>2</v>
      </c>
      <c r="C254" s="61"/>
      <c r="D254" s="87" t="s">
        <v>161</v>
      </c>
      <c r="E254" s="87" t="s">
        <v>610</v>
      </c>
      <c r="F254" s="88">
        <v>3</v>
      </c>
      <c r="G254" s="70" t="s">
        <v>10</v>
      </c>
      <c r="H254" s="6" t="s">
        <v>679</v>
      </c>
    </row>
    <row r="255" spans="1:8" ht="17.25" x14ac:dyDescent="0.25">
      <c r="A255" s="61" t="s">
        <v>626</v>
      </c>
      <c r="B255" s="10">
        <v>2</v>
      </c>
      <c r="C255" s="61"/>
      <c r="D255" s="87" t="s">
        <v>496</v>
      </c>
      <c r="E255" s="87" t="s">
        <v>400</v>
      </c>
      <c r="F255" s="88">
        <v>3</v>
      </c>
      <c r="G255" s="70" t="s">
        <v>10</v>
      </c>
      <c r="H255" s="6" t="s">
        <v>679</v>
      </c>
    </row>
    <row r="256" spans="1:8" ht="17.25" x14ac:dyDescent="0.25">
      <c r="A256" s="61" t="s">
        <v>626</v>
      </c>
      <c r="B256" s="10">
        <v>3</v>
      </c>
      <c r="C256" s="61">
        <v>1</v>
      </c>
      <c r="D256" s="87" t="s">
        <v>389</v>
      </c>
      <c r="E256" s="87" t="s">
        <v>394</v>
      </c>
      <c r="F256" s="88">
        <v>3</v>
      </c>
      <c r="G256" s="70" t="s">
        <v>9</v>
      </c>
      <c r="H256" s="6" t="s">
        <v>648</v>
      </c>
    </row>
    <row r="257" spans="1:8" ht="17.25" x14ac:dyDescent="0.25">
      <c r="A257" s="61" t="s">
        <v>626</v>
      </c>
      <c r="B257" s="10">
        <v>3</v>
      </c>
      <c r="C257" s="61">
        <v>1</v>
      </c>
      <c r="D257" s="87" t="s">
        <v>333</v>
      </c>
      <c r="E257" s="87" t="s">
        <v>662</v>
      </c>
      <c r="F257" s="88">
        <v>3</v>
      </c>
      <c r="G257" s="70" t="s">
        <v>10</v>
      </c>
      <c r="H257" s="6" t="s">
        <v>647</v>
      </c>
    </row>
    <row r="258" spans="1:8" ht="17.25" x14ac:dyDescent="0.25">
      <c r="A258" s="61" t="s">
        <v>626</v>
      </c>
      <c r="B258" s="10">
        <v>3</v>
      </c>
      <c r="C258" s="61">
        <v>1</v>
      </c>
      <c r="D258" s="87" t="s">
        <v>335</v>
      </c>
      <c r="E258" s="87" t="s">
        <v>663</v>
      </c>
      <c r="F258" s="88">
        <v>3</v>
      </c>
      <c r="G258" s="70" t="s">
        <v>10</v>
      </c>
      <c r="H258" s="6" t="s">
        <v>647</v>
      </c>
    </row>
    <row r="259" spans="1:8" ht="17.25" x14ac:dyDescent="0.25">
      <c r="A259" s="61" t="s">
        <v>626</v>
      </c>
      <c r="B259" s="10">
        <v>3</v>
      </c>
      <c r="C259" s="61">
        <v>1</v>
      </c>
      <c r="D259" s="87" t="s">
        <v>321</v>
      </c>
      <c r="E259" s="87" t="s">
        <v>664</v>
      </c>
      <c r="F259" s="88">
        <v>3</v>
      </c>
      <c r="G259" s="70" t="s">
        <v>10</v>
      </c>
      <c r="H259" s="6" t="s">
        <v>647</v>
      </c>
    </row>
    <row r="260" spans="1:8" ht="17.25" x14ac:dyDescent="0.25">
      <c r="A260" s="61" t="s">
        <v>626</v>
      </c>
      <c r="B260" s="10">
        <v>3</v>
      </c>
      <c r="C260" s="61">
        <v>1</v>
      </c>
      <c r="D260" s="87" t="s">
        <v>324</v>
      </c>
      <c r="E260" s="87" t="s">
        <v>370</v>
      </c>
      <c r="F260" s="88">
        <v>3</v>
      </c>
      <c r="G260" s="70" t="s">
        <v>9</v>
      </c>
      <c r="H260" s="6" t="s">
        <v>647</v>
      </c>
    </row>
    <row r="261" spans="1:8" ht="17.25" x14ac:dyDescent="0.25">
      <c r="A261" s="61" t="s">
        <v>626</v>
      </c>
      <c r="B261" s="10">
        <v>3</v>
      </c>
      <c r="C261" s="61">
        <v>2</v>
      </c>
      <c r="D261" s="87" t="s">
        <v>337</v>
      </c>
      <c r="E261" s="87" t="s">
        <v>338</v>
      </c>
      <c r="F261" s="88">
        <v>3</v>
      </c>
      <c r="G261" s="70" t="s">
        <v>9</v>
      </c>
      <c r="H261" s="6" t="s">
        <v>647</v>
      </c>
    </row>
    <row r="262" spans="1:8" ht="17.25" x14ac:dyDescent="0.25">
      <c r="A262" s="61" t="s">
        <v>626</v>
      </c>
      <c r="B262" s="10">
        <v>3</v>
      </c>
      <c r="C262" s="61">
        <v>2</v>
      </c>
      <c r="D262" s="87" t="s">
        <v>339</v>
      </c>
      <c r="E262" s="87" t="s">
        <v>340</v>
      </c>
      <c r="F262" s="88">
        <v>3</v>
      </c>
      <c r="G262" s="70" t="s">
        <v>10</v>
      </c>
      <c r="H262" s="6" t="s">
        <v>647</v>
      </c>
    </row>
    <row r="263" spans="1:8" ht="17.25" x14ac:dyDescent="0.25">
      <c r="A263" s="61" t="s">
        <v>626</v>
      </c>
      <c r="B263" s="10">
        <v>3</v>
      </c>
      <c r="C263" s="61">
        <v>2</v>
      </c>
      <c r="D263" s="87" t="s">
        <v>322</v>
      </c>
      <c r="E263" s="87" t="s">
        <v>375</v>
      </c>
      <c r="F263" s="88">
        <v>3</v>
      </c>
      <c r="G263" s="70" t="s">
        <v>9</v>
      </c>
      <c r="H263" s="6" t="s">
        <v>647</v>
      </c>
    </row>
    <row r="264" spans="1:8" ht="17.25" x14ac:dyDescent="0.25">
      <c r="A264" s="61" t="s">
        <v>626</v>
      </c>
      <c r="B264" s="10">
        <v>3</v>
      </c>
      <c r="C264" s="61">
        <v>2</v>
      </c>
      <c r="D264" s="87" t="s">
        <v>341</v>
      </c>
      <c r="E264" s="87" t="s">
        <v>371</v>
      </c>
      <c r="F264" s="88">
        <v>3</v>
      </c>
      <c r="G264" s="70" t="s">
        <v>9</v>
      </c>
      <c r="H264" s="6" t="s">
        <v>647</v>
      </c>
    </row>
    <row r="265" spans="1:8" ht="17.25" x14ac:dyDescent="0.25">
      <c r="A265" s="61" t="s">
        <v>626</v>
      </c>
      <c r="B265" s="10">
        <v>3</v>
      </c>
      <c r="C265" s="61"/>
      <c r="D265" s="87" t="s">
        <v>140</v>
      </c>
      <c r="E265" s="87" t="s">
        <v>277</v>
      </c>
      <c r="F265" s="88">
        <v>3</v>
      </c>
      <c r="G265" s="70" t="s">
        <v>10</v>
      </c>
      <c r="H265" s="6" t="s">
        <v>679</v>
      </c>
    </row>
    <row r="266" spans="1:8" ht="17.25" x14ac:dyDescent="0.25">
      <c r="A266" s="61" t="s">
        <v>626</v>
      </c>
      <c r="B266" s="10">
        <v>3</v>
      </c>
      <c r="C266" s="61"/>
      <c r="D266" s="87" t="s">
        <v>205</v>
      </c>
      <c r="E266" s="87" t="s">
        <v>282</v>
      </c>
      <c r="F266" s="88">
        <v>3</v>
      </c>
      <c r="G266" s="70" t="s">
        <v>9</v>
      </c>
      <c r="H266" s="6" t="s">
        <v>679</v>
      </c>
    </row>
    <row r="267" spans="1:8" ht="17.25" x14ac:dyDescent="0.25">
      <c r="A267" s="61" t="s">
        <v>626</v>
      </c>
      <c r="B267" s="10">
        <v>3</v>
      </c>
      <c r="C267" s="61"/>
      <c r="D267" s="87" t="s">
        <v>207</v>
      </c>
      <c r="E267" s="87" t="s">
        <v>681</v>
      </c>
      <c r="F267" s="88">
        <v>3</v>
      </c>
      <c r="G267" s="70" t="s">
        <v>9</v>
      </c>
      <c r="H267" s="6" t="s">
        <v>679</v>
      </c>
    </row>
    <row r="268" spans="1:8" ht="17.25" x14ac:dyDescent="0.25">
      <c r="A268" s="61" t="s">
        <v>626</v>
      </c>
      <c r="B268" s="10">
        <v>3</v>
      </c>
      <c r="C268" s="61"/>
      <c r="D268" s="87" t="s">
        <v>351</v>
      </c>
      <c r="E268" s="87" t="s">
        <v>297</v>
      </c>
      <c r="F268" s="88">
        <v>3</v>
      </c>
      <c r="G268" s="70" t="s">
        <v>9</v>
      </c>
      <c r="H268" s="6" t="s">
        <v>679</v>
      </c>
    </row>
    <row r="269" spans="1:8" ht="17.25" x14ac:dyDescent="0.25">
      <c r="A269" s="61" t="s">
        <v>626</v>
      </c>
      <c r="B269" s="10">
        <v>3</v>
      </c>
      <c r="C269" s="61"/>
      <c r="D269" s="87" t="s">
        <v>352</v>
      </c>
      <c r="E269" s="87" t="s">
        <v>323</v>
      </c>
      <c r="F269" s="88">
        <v>3</v>
      </c>
      <c r="G269" s="70" t="s">
        <v>10</v>
      </c>
      <c r="H269" s="6" t="s">
        <v>679</v>
      </c>
    </row>
    <row r="270" spans="1:8" ht="17.25" x14ac:dyDescent="0.25">
      <c r="A270" s="61" t="s">
        <v>626</v>
      </c>
      <c r="B270" s="10">
        <v>3</v>
      </c>
      <c r="C270" s="61"/>
      <c r="D270" s="87" t="s">
        <v>360</v>
      </c>
      <c r="E270" s="87" t="s">
        <v>373</v>
      </c>
      <c r="F270" s="88">
        <v>3</v>
      </c>
      <c r="G270" s="70" t="s">
        <v>10</v>
      </c>
      <c r="H270" s="6" t="s">
        <v>679</v>
      </c>
    </row>
    <row r="271" spans="1:8" ht="17.25" x14ac:dyDescent="0.25">
      <c r="A271" s="61" t="s">
        <v>626</v>
      </c>
      <c r="B271" s="10">
        <v>3</v>
      </c>
      <c r="C271" s="61"/>
      <c r="D271" s="87" t="s">
        <v>361</v>
      </c>
      <c r="E271" s="87" t="s">
        <v>682</v>
      </c>
      <c r="F271" s="88">
        <v>3</v>
      </c>
      <c r="G271" s="70" t="s">
        <v>10</v>
      </c>
      <c r="H271" s="6" t="s">
        <v>679</v>
      </c>
    </row>
    <row r="272" spans="1:8" ht="17.25" x14ac:dyDescent="0.25">
      <c r="A272" s="61" t="s">
        <v>626</v>
      </c>
      <c r="B272" s="10">
        <v>3</v>
      </c>
      <c r="C272" s="61"/>
      <c r="D272" s="87" t="s">
        <v>250</v>
      </c>
      <c r="E272" s="87" t="s">
        <v>298</v>
      </c>
      <c r="F272" s="88">
        <v>3</v>
      </c>
      <c r="G272" s="70" t="s">
        <v>10</v>
      </c>
      <c r="H272" s="6" t="s">
        <v>679</v>
      </c>
    </row>
    <row r="273" spans="1:8" ht="17.25" x14ac:dyDescent="0.25">
      <c r="A273" s="61" t="s">
        <v>626</v>
      </c>
      <c r="B273" s="10">
        <v>3</v>
      </c>
      <c r="C273" s="61"/>
      <c r="D273" s="87" t="s">
        <v>362</v>
      </c>
      <c r="E273" s="87" t="s">
        <v>377</v>
      </c>
      <c r="F273" s="88">
        <v>3</v>
      </c>
      <c r="G273" s="70" t="s">
        <v>10</v>
      </c>
      <c r="H273" s="6" t="s">
        <v>679</v>
      </c>
    </row>
    <row r="274" spans="1:8" ht="17.25" x14ac:dyDescent="0.25">
      <c r="A274" s="61" t="s">
        <v>626</v>
      </c>
      <c r="B274" s="10">
        <v>3</v>
      </c>
      <c r="C274" s="61"/>
      <c r="D274" s="87" t="s">
        <v>405</v>
      </c>
      <c r="E274" s="87" t="s">
        <v>447</v>
      </c>
      <c r="F274" s="88">
        <v>3</v>
      </c>
      <c r="G274" s="70" t="s">
        <v>10</v>
      </c>
      <c r="H274" s="6" t="s">
        <v>679</v>
      </c>
    </row>
    <row r="275" spans="1:8" ht="17.25" x14ac:dyDescent="0.25">
      <c r="A275" s="61" t="s">
        <v>626</v>
      </c>
      <c r="B275" s="10">
        <v>3</v>
      </c>
      <c r="C275" s="61"/>
      <c r="D275" s="87" t="s">
        <v>221</v>
      </c>
      <c r="E275" s="87" t="s">
        <v>300</v>
      </c>
      <c r="F275" s="88">
        <v>3</v>
      </c>
      <c r="G275" s="70" t="s">
        <v>10</v>
      </c>
      <c r="H275" s="6" t="s">
        <v>679</v>
      </c>
    </row>
    <row r="276" spans="1:8" ht="17.25" x14ac:dyDescent="0.25">
      <c r="A276" s="61" t="s">
        <v>626</v>
      </c>
      <c r="B276" s="10">
        <v>3</v>
      </c>
      <c r="C276" s="61"/>
      <c r="D276" s="87" t="s">
        <v>223</v>
      </c>
      <c r="E276" s="87" t="s">
        <v>299</v>
      </c>
      <c r="F276" s="88">
        <v>3</v>
      </c>
      <c r="G276" s="70" t="s">
        <v>10</v>
      </c>
      <c r="H276" s="6" t="s">
        <v>679</v>
      </c>
    </row>
    <row r="277" spans="1:8" ht="17.25" x14ac:dyDescent="0.25">
      <c r="A277" s="61" t="s">
        <v>626</v>
      </c>
      <c r="B277" s="10">
        <v>3</v>
      </c>
      <c r="C277" s="61"/>
      <c r="D277" s="87" t="s">
        <v>225</v>
      </c>
      <c r="E277" s="87" t="s">
        <v>655</v>
      </c>
      <c r="F277" s="88">
        <v>3</v>
      </c>
      <c r="G277" s="70" t="s">
        <v>10</v>
      </c>
      <c r="H277" s="6" t="s">
        <v>679</v>
      </c>
    </row>
    <row r="278" spans="1:8" ht="17.25" x14ac:dyDescent="0.25">
      <c r="A278" s="61" t="s">
        <v>626</v>
      </c>
      <c r="B278" s="10">
        <v>3</v>
      </c>
      <c r="C278" s="61"/>
      <c r="D278" s="87" t="s">
        <v>500</v>
      </c>
      <c r="E278" s="87" t="s">
        <v>402</v>
      </c>
      <c r="F278" s="88">
        <v>3</v>
      </c>
      <c r="G278" s="70" t="s">
        <v>10</v>
      </c>
      <c r="H278" s="6" t="s">
        <v>679</v>
      </c>
    </row>
    <row r="279" spans="1:8" ht="17.25" x14ac:dyDescent="0.25">
      <c r="A279" s="61" t="s">
        <v>626</v>
      </c>
      <c r="B279" s="10">
        <v>3</v>
      </c>
      <c r="C279" s="61"/>
      <c r="D279" s="87" t="s">
        <v>417</v>
      </c>
      <c r="E279" s="87" t="s">
        <v>445</v>
      </c>
      <c r="F279" s="88">
        <v>3</v>
      </c>
      <c r="G279" s="70" t="s">
        <v>10</v>
      </c>
      <c r="H279" s="6" t="s">
        <v>679</v>
      </c>
    </row>
    <row r="280" spans="1:8" ht="17.25" x14ac:dyDescent="0.25">
      <c r="A280" s="61" t="s">
        <v>626</v>
      </c>
      <c r="B280" s="10">
        <v>3</v>
      </c>
      <c r="C280" s="61"/>
      <c r="D280" s="87" t="s">
        <v>419</v>
      </c>
      <c r="E280" s="87" t="s">
        <v>440</v>
      </c>
      <c r="F280" s="88">
        <v>3</v>
      </c>
      <c r="G280" s="70" t="s">
        <v>10</v>
      </c>
      <c r="H280" s="6" t="s">
        <v>679</v>
      </c>
    </row>
    <row r="281" spans="1:8" ht="17.25" x14ac:dyDescent="0.25">
      <c r="A281" s="61" t="s">
        <v>626</v>
      </c>
      <c r="B281" s="10">
        <v>3</v>
      </c>
      <c r="C281" s="61">
        <v>2</v>
      </c>
      <c r="D281" s="87" t="s">
        <v>639</v>
      </c>
      <c r="E281" s="87" t="s">
        <v>325</v>
      </c>
      <c r="F281" s="88">
        <v>1</v>
      </c>
      <c r="G281" s="70" t="s">
        <v>348</v>
      </c>
      <c r="H281" s="6" t="s">
        <v>647</v>
      </c>
    </row>
    <row r="282" spans="1:8" ht="17.25" x14ac:dyDescent="0.25">
      <c r="A282" s="61" t="s">
        <v>626</v>
      </c>
      <c r="B282" s="10">
        <v>4</v>
      </c>
      <c r="C282" s="61">
        <v>1</v>
      </c>
      <c r="D282" s="87" t="s">
        <v>328</v>
      </c>
      <c r="E282" s="87" t="s">
        <v>343</v>
      </c>
      <c r="F282" s="88">
        <v>3</v>
      </c>
      <c r="G282" s="70" t="s">
        <v>9</v>
      </c>
      <c r="H282" s="6" t="s">
        <v>647</v>
      </c>
    </row>
    <row r="283" spans="1:8" ht="17.25" x14ac:dyDescent="0.25">
      <c r="A283" s="61" t="s">
        <v>626</v>
      </c>
      <c r="B283" s="10">
        <v>4</v>
      </c>
      <c r="C283" s="61">
        <v>1</v>
      </c>
      <c r="D283" s="87" t="s">
        <v>645</v>
      </c>
      <c r="E283" s="87" t="s">
        <v>665</v>
      </c>
      <c r="F283" s="88">
        <v>2</v>
      </c>
      <c r="G283" s="70" t="s">
        <v>349</v>
      </c>
      <c r="H283" s="6" t="s">
        <v>647</v>
      </c>
    </row>
    <row r="284" spans="1:8" ht="17.25" x14ac:dyDescent="0.25">
      <c r="A284" s="61" t="s">
        <v>626</v>
      </c>
      <c r="B284" s="10">
        <v>4</v>
      </c>
      <c r="C284" s="61">
        <v>2</v>
      </c>
      <c r="D284" s="87" t="s">
        <v>643</v>
      </c>
      <c r="E284" s="87" t="s">
        <v>666</v>
      </c>
      <c r="F284" s="88">
        <v>0</v>
      </c>
      <c r="G284" s="70" t="s">
        <v>622</v>
      </c>
      <c r="H284" s="6" t="s">
        <v>647</v>
      </c>
    </row>
    <row r="285" spans="1:8" ht="17.25" x14ac:dyDescent="0.25">
      <c r="A285" s="61" t="s">
        <v>626</v>
      </c>
      <c r="B285" s="10">
        <v>4</v>
      </c>
      <c r="C285" s="61"/>
      <c r="D285" s="87" t="s">
        <v>174</v>
      </c>
      <c r="E285" s="87" t="s">
        <v>459</v>
      </c>
      <c r="F285" s="88">
        <v>3</v>
      </c>
      <c r="G285" s="70" t="s">
        <v>9</v>
      </c>
      <c r="H285" s="6" t="s">
        <v>679</v>
      </c>
    </row>
    <row r="286" spans="1:8" ht="17.25" x14ac:dyDescent="0.25">
      <c r="A286" s="61" t="s">
        <v>626</v>
      </c>
      <c r="B286" s="10">
        <v>4</v>
      </c>
      <c r="C286" s="61"/>
      <c r="D286" s="87" t="s">
        <v>364</v>
      </c>
      <c r="E286" s="87" t="s">
        <v>380</v>
      </c>
      <c r="F286" s="88">
        <v>3</v>
      </c>
      <c r="G286" s="70" t="s">
        <v>10</v>
      </c>
      <c r="H286" s="6" t="s">
        <v>679</v>
      </c>
    </row>
    <row r="287" spans="1:8" ht="17.25" x14ac:dyDescent="0.25">
      <c r="A287" s="61" t="s">
        <v>626</v>
      </c>
      <c r="B287" s="10">
        <v>4</v>
      </c>
      <c r="C287" s="61"/>
      <c r="D287" s="87" t="s">
        <v>673</v>
      </c>
      <c r="E287" s="87" t="s">
        <v>683</v>
      </c>
      <c r="F287" s="88">
        <v>3</v>
      </c>
      <c r="G287" s="70" t="s">
        <v>10</v>
      </c>
      <c r="H287" s="6" t="s">
        <v>679</v>
      </c>
    </row>
    <row r="288" spans="1:8" ht="17.25" x14ac:dyDescent="0.25">
      <c r="A288" s="61" t="s">
        <v>626</v>
      </c>
      <c r="B288" s="10">
        <v>4</v>
      </c>
      <c r="C288" s="61"/>
      <c r="D288" s="87" t="s">
        <v>365</v>
      </c>
      <c r="E288" s="87" t="s">
        <v>382</v>
      </c>
      <c r="F288" s="88">
        <v>3</v>
      </c>
      <c r="G288" s="70" t="s">
        <v>10</v>
      </c>
      <c r="H288" s="6" t="s">
        <v>679</v>
      </c>
    </row>
    <row r="289" spans="1:8" ht="17.25" x14ac:dyDescent="0.25">
      <c r="A289" s="61" t="s">
        <v>626</v>
      </c>
      <c r="B289" s="10">
        <v>4</v>
      </c>
      <c r="C289" s="61"/>
      <c r="D289" s="87" t="s">
        <v>354</v>
      </c>
      <c r="E289" s="87" t="s">
        <v>383</v>
      </c>
      <c r="F289" s="88">
        <v>3</v>
      </c>
      <c r="G289" s="70" t="s">
        <v>9</v>
      </c>
      <c r="H289" s="6" t="s">
        <v>679</v>
      </c>
    </row>
    <row r="290" spans="1:8" ht="17.25" x14ac:dyDescent="0.25">
      <c r="A290" s="61" t="s">
        <v>626</v>
      </c>
      <c r="B290" s="10">
        <v>4</v>
      </c>
      <c r="C290" s="61"/>
      <c r="D290" s="87" t="s">
        <v>677</v>
      </c>
      <c r="E290" s="87" t="s">
        <v>381</v>
      </c>
      <c r="F290" s="88">
        <v>3</v>
      </c>
      <c r="G290" s="70" t="s">
        <v>10</v>
      </c>
      <c r="H290" s="6" t="s">
        <v>679</v>
      </c>
    </row>
    <row r="291" spans="1:8" ht="17.25" x14ac:dyDescent="0.25">
      <c r="A291" s="61" t="s">
        <v>626</v>
      </c>
      <c r="B291" s="10">
        <v>4</v>
      </c>
      <c r="C291" s="61"/>
      <c r="D291" s="87" t="s">
        <v>503</v>
      </c>
      <c r="E291" s="87" t="s">
        <v>404</v>
      </c>
      <c r="F291" s="88">
        <v>3</v>
      </c>
      <c r="G291" s="70" t="s">
        <v>10</v>
      </c>
      <c r="H291" s="6" t="s">
        <v>679</v>
      </c>
    </row>
    <row r="292" spans="1:8" ht="17.25" x14ac:dyDescent="0.25">
      <c r="A292" s="61" t="s">
        <v>626</v>
      </c>
      <c r="B292" s="10">
        <v>4</v>
      </c>
      <c r="C292" s="61"/>
      <c r="D292" s="87" t="s">
        <v>539</v>
      </c>
      <c r="E292" s="87" t="s">
        <v>461</v>
      </c>
      <c r="F292" s="88">
        <v>3</v>
      </c>
      <c r="G292" s="70" t="s">
        <v>10</v>
      </c>
      <c r="H292" s="6" t="s">
        <v>679</v>
      </c>
    </row>
    <row r="293" spans="1:8" ht="21.75" x14ac:dyDescent="0.3">
      <c r="A293" s="1"/>
      <c r="B293" s="91"/>
      <c r="C293" s="91"/>
      <c r="D293" s="80"/>
      <c r="E293"/>
      <c r="F293"/>
      <c r="G293"/>
      <c r="H293"/>
    </row>
    <row r="294" spans="1:8" ht="17.25" x14ac:dyDescent="0.3">
      <c r="A294" s="1"/>
      <c r="B294" s="91"/>
      <c r="C294" s="91"/>
      <c r="D294" s="85"/>
      <c r="E294" s="81"/>
      <c r="F294" s="91"/>
      <c r="G294" s="91"/>
      <c r="H294"/>
    </row>
    <row r="295" spans="1:8" ht="17.25" x14ac:dyDescent="0.3">
      <c r="A295" s="1"/>
      <c r="B295" s="91"/>
      <c r="C295" s="91"/>
      <c r="D295" s="85"/>
      <c r="E295" s="81"/>
      <c r="F295" s="91"/>
      <c r="G295" s="91"/>
      <c r="H295" s="66"/>
    </row>
    <row r="296" spans="1:8" ht="17.25" x14ac:dyDescent="0.3">
      <c r="A296" s="1"/>
      <c r="B296" s="91"/>
      <c r="C296" s="91"/>
      <c r="D296" s="85"/>
      <c r="E296" s="81"/>
      <c r="F296" s="91"/>
      <c r="G296" s="91"/>
      <c r="H296" s="66"/>
    </row>
    <row r="297" spans="1:8" ht="17.25" x14ac:dyDescent="0.3">
      <c r="A297" s="1"/>
      <c r="B297" s="91"/>
      <c r="C297" s="91"/>
      <c r="D297" s="85"/>
      <c r="E297" s="81"/>
      <c r="F297" s="91"/>
      <c r="G297" s="91"/>
      <c r="H297" s="66"/>
    </row>
    <row r="298" spans="1:8" ht="17.25" x14ac:dyDescent="0.3">
      <c r="A298" s="1"/>
      <c r="B298" s="91"/>
      <c r="C298" s="91"/>
      <c r="D298" s="85"/>
      <c r="E298" s="81"/>
      <c r="F298" s="91"/>
      <c r="G298" s="91"/>
      <c r="H298" s="66"/>
    </row>
    <row r="299" spans="1:8" ht="17.25" x14ac:dyDescent="0.3">
      <c r="A299" s="1"/>
      <c r="B299" s="91"/>
      <c r="C299" s="91"/>
      <c r="D299" s="85"/>
      <c r="E299" s="81"/>
      <c r="F299" s="91"/>
      <c r="G299" s="91"/>
      <c r="H299" s="66"/>
    </row>
    <row r="300" spans="1:8" ht="17.25" x14ac:dyDescent="0.3">
      <c r="A300" s="1"/>
      <c r="B300" s="91"/>
      <c r="C300" s="91"/>
      <c r="D300" s="85"/>
      <c r="E300" s="81"/>
      <c r="F300" s="91"/>
      <c r="G300" s="91"/>
      <c r="H300" s="66"/>
    </row>
    <row r="301" spans="1:8" ht="17.25" x14ac:dyDescent="0.3">
      <c r="A301" s="1"/>
      <c r="B301" s="91"/>
      <c r="C301" s="91"/>
      <c r="D301" s="85"/>
      <c r="E301" s="81"/>
      <c r="F301" s="91"/>
      <c r="G301" s="91"/>
      <c r="H301" s="66"/>
    </row>
    <row r="302" spans="1:8" ht="17.25" x14ac:dyDescent="0.3">
      <c r="A302" s="1"/>
      <c r="B302" s="91"/>
      <c r="C302" s="91"/>
      <c r="D302" s="85"/>
      <c r="E302" s="81"/>
      <c r="F302" s="91"/>
      <c r="G302" s="91"/>
      <c r="H302" s="66"/>
    </row>
    <row r="303" spans="1:8" ht="17.25" x14ac:dyDescent="0.3">
      <c r="A303" s="1"/>
      <c r="B303" s="91"/>
      <c r="C303" s="91"/>
      <c r="D303" s="85"/>
      <c r="E303" s="81"/>
      <c r="F303" s="91"/>
      <c r="G303" s="91"/>
      <c r="H303" s="66"/>
    </row>
    <row r="304" spans="1:8" ht="17.25" x14ac:dyDescent="0.3">
      <c r="A304" s="1"/>
      <c r="B304" s="91"/>
      <c r="C304" s="91"/>
      <c r="D304" s="85"/>
      <c r="E304" s="81"/>
      <c r="F304" s="91"/>
      <c r="G304" s="91"/>
      <c r="H304" s="66"/>
    </row>
    <row r="305" spans="1:8" ht="17.25" x14ac:dyDescent="0.3">
      <c r="A305" s="1"/>
      <c r="B305" s="91"/>
      <c r="C305" s="91"/>
      <c r="D305" s="85"/>
      <c r="E305" s="81"/>
      <c r="F305" s="91"/>
      <c r="G305" s="91"/>
      <c r="H305" s="66"/>
    </row>
    <row r="306" spans="1:8" ht="17.25" x14ac:dyDescent="0.3">
      <c r="A306" s="1"/>
      <c r="B306" s="91"/>
      <c r="C306" s="91"/>
      <c r="D306" s="85"/>
      <c r="E306" s="81"/>
      <c r="F306" s="91"/>
      <c r="G306" s="91"/>
      <c r="H306" s="66"/>
    </row>
    <row r="307" spans="1:8" ht="17.25" x14ac:dyDescent="0.3">
      <c r="A307" s="1"/>
      <c r="B307" s="91"/>
      <c r="C307" s="91"/>
      <c r="D307" s="85"/>
      <c r="E307" s="81"/>
      <c r="F307" s="91"/>
      <c r="G307" s="91"/>
      <c r="H307" s="66"/>
    </row>
    <row r="308" spans="1:8" ht="17.25" x14ac:dyDescent="0.3">
      <c r="A308" s="1"/>
      <c r="B308" s="91"/>
      <c r="C308" s="91"/>
      <c r="D308" s="85"/>
      <c r="E308" s="81"/>
      <c r="F308" s="91"/>
      <c r="G308" s="91"/>
      <c r="H308" s="66"/>
    </row>
    <row r="309" spans="1:8" ht="17.25" x14ac:dyDescent="0.3">
      <c r="A309" s="1"/>
      <c r="B309" s="91"/>
      <c r="C309" s="91"/>
      <c r="D309" s="85"/>
      <c r="E309" s="81"/>
      <c r="F309" s="91"/>
      <c r="G309" s="91"/>
      <c r="H309" s="66"/>
    </row>
    <row r="310" spans="1:8" ht="17.25" x14ac:dyDescent="0.3">
      <c r="A310" s="1"/>
      <c r="B310" s="91"/>
      <c r="C310" s="91"/>
      <c r="D310" s="85"/>
      <c r="E310" s="81"/>
      <c r="F310" s="91"/>
      <c r="G310" s="91"/>
      <c r="H310" s="66"/>
    </row>
    <row r="311" spans="1:8" ht="17.25" x14ac:dyDescent="0.3">
      <c r="A311" s="1"/>
      <c r="B311" s="91"/>
      <c r="C311" s="91"/>
      <c r="D311" s="85"/>
      <c r="E311" s="81"/>
      <c r="F311" s="91"/>
      <c r="G311" s="91"/>
      <c r="H311" s="66"/>
    </row>
    <row r="312" spans="1:8" ht="17.25" x14ac:dyDescent="0.3">
      <c r="A312" s="1"/>
      <c r="B312" s="91"/>
      <c r="C312" s="91"/>
      <c r="D312" s="82"/>
      <c r="E312" s="66"/>
      <c r="F312" s="63"/>
      <c r="G312" s="63"/>
      <c r="H312" s="66"/>
    </row>
    <row r="313" spans="1:8" ht="17.25" x14ac:dyDescent="0.3">
      <c r="A313" s="1"/>
      <c r="B313" s="63"/>
      <c r="C313" s="63"/>
      <c r="D313" s="82"/>
      <c r="E313" s="66"/>
      <c r="F313" s="63"/>
      <c r="G313" s="63"/>
      <c r="H313" s="66"/>
    </row>
    <row r="314" spans="1:8" ht="17.25" x14ac:dyDescent="0.3">
      <c r="A314" s="1"/>
      <c r="B314" s="63"/>
      <c r="C314" s="63"/>
      <c r="D314" s="82"/>
      <c r="E314" s="66"/>
      <c r="F314" s="63"/>
      <c r="G314" s="63"/>
      <c r="H314" s="66"/>
    </row>
    <row r="315" spans="1:8" ht="17.25" x14ac:dyDescent="0.3">
      <c r="A315" s="1"/>
      <c r="B315" s="63"/>
      <c r="C315" s="63"/>
      <c r="D315" s="82"/>
      <c r="E315" s="66"/>
      <c r="F315" s="63"/>
      <c r="G315" s="63"/>
      <c r="H315" s="66"/>
    </row>
    <row r="316" spans="1:8" ht="17.25" x14ac:dyDescent="0.3">
      <c r="A316" s="1"/>
      <c r="B316" s="63"/>
      <c r="C316" s="63"/>
      <c r="D316" s="82"/>
      <c r="E316" s="66"/>
      <c r="F316" s="63"/>
      <c r="G316" s="63"/>
      <c r="H316" s="66"/>
    </row>
    <row r="317" spans="1:8" ht="17.25" x14ac:dyDescent="0.3">
      <c r="A317" s="1"/>
      <c r="B317" s="63"/>
      <c r="C317" s="63"/>
      <c r="D317" s="82"/>
      <c r="E317" s="66"/>
      <c r="F317" s="63"/>
      <c r="G317" s="63"/>
      <c r="H317" s="66"/>
    </row>
    <row r="318" spans="1:8" ht="17.25" x14ac:dyDescent="0.3">
      <c r="A318" s="1"/>
      <c r="B318" s="63"/>
      <c r="C318" s="63"/>
      <c r="D318" s="82"/>
      <c r="E318" s="66"/>
      <c r="F318" s="63"/>
      <c r="G318" s="63"/>
      <c r="H318" s="66"/>
    </row>
    <row r="319" spans="1:8" ht="17.25" x14ac:dyDescent="0.3">
      <c r="A319" s="1"/>
      <c r="B319" s="63"/>
      <c r="C319" s="63"/>
      <c r="D319" s="82"/>
      <c r="E319" s="66"/>
      <c r="F319" s="63"/>
      <c r="G319" s="63"/>
      <c r="H319" s="66"/>
    </row>
    <row r="320" spans="1:8" ht="17.25" x14ac:dyDescent="0.3">
      <c r="A320" s="1"/>
      <c r="B320" s="63"/>
      <c r="C320" s="63"/>
      <c r="E320" s="17"/>
      <c r="H320" s="66"/>
    </row>
    <row r="321" spans="5:8" x14ac:dyDescent="0.25">
      <c r="E321" s="17"/>
      <c r="H321" s="17"/>
    </row>
    <row r="322" spans="5:8" x14ac:dyDescent="0.25">
      <c r="E322" s="17"/>
      <c r="H322" s="17"/>
    </row>
    <row r="323" spans="5:8" x14ac:dyDescent="0.25">
      <c r="E323" s="17"/>
      <c r="H323" s="17"/>
    </row>
    <row r="324" spans="5:8" x14ac:dyDescent="0.25">
      <c r="E324" s="17"/>
      <c r="H324" s="17"/>
    </row>
    <row r="325" spans="5:8" x14ac:dyDescent="0.25">
      <c r="E325" s="17"/>
      <c r="H325" s="17"/>
    </row>
    <row r="326" spans="5:8" x14ac:dyDescent="0.25">
      <c r="E326" s="17"/>
      <c r="H326" s="17"/>
    </row>
    <row r="327" spans="5:8" x14ac:dyDescent="0.25">
      <c r="E327" s="17"/>
      <c r="H327" s="17"/>
    </row>
    <row r="328" spans="5:8" x14ac:dyDescent="0.25">
      <c r="E328" s="17"/>
      <c r="H328" s="17"/>
    </row>
    <row r="329" spans="5:8" x14ac:dyDescent="0.25">
      <c r="E329" s="17"/>
      <c r="H329" s="17"/>
    </row>
    <row r="330" spans="5:8" x14ac:dyDescent="0.25">
      <c r="E330" s="17"/>
      <c r="H330" s="17"/>
    </row>
    <row r="331" spans="5:8" x14ac:dyDescent="0.25">
      <c r="E331" s="17"/>
      <c r="H331" s="17"/>
    </row>
    <row r="332" spans="5:8" x14ac:dyDescent="0.25">
      <c r="E332" s="17"/>
      <c r="H332" s="17"/>
    </row>
    <row r="333" spans="5:8" x14ac:dyDescent="0.25">
      <c r="E333" s="17"/>
      <c r="H333" s="17"/>
    </row>
    <row r="334" spans="5:8" x14ac:dyDescent="0.25">
      <c r="E334" s="17"/>
      <c r="H334" s="17"/>
    </row>
    <row r="335" spans="5:8" x14ac:dyDescent="0.25">
      <c r="E335" s="17"/>
      <c r="H335" s="17"/>
    </row>
    <row r="336" spans="5:8" x14ac:dyDescent="0.25">
      <c r="E336" s="17"/>
      <c r="H336" s="17"/>
    </row>
    <row r="337" spans="5:8" x14ac:dyDescent="0.25">
      <c r="E337" s="17"/>
      <c r="H337" s="17"/>
    </row>
    <row r="338" spans="5:8" x14ac:dyDescent="0.25">
      <c r="E338" s="17"/>
      <c r="H338" s="17"/>
    </row>
    <row r="339" spans="5:8" x14ac:dyDescent="0.25">
      <c r="E339" s="17"/>
      <c r="H339" s="17"/>
    </row>
    <row r="340" spans="5:8" x14ac:dyDescent="0.25">
      <c r="E340" s="17"/>
      <c r="H340" s="17"/>
    </row>
    <row r="341" spans="5:8" x14ac:dyDescent="0.25">
      <c r="E341" s="17"/>
      <c r="H341" s="17"/>
    </row>
    <row r="342" spans="5:8" x14ac:dyDescent="0.25">
      <c r="E342" s="17"/>
      <c r="H342" s="17"/>
    </row>
    <row r="343" spans="5:8" x14ac:dyDescent="0.25">
      <c r="E343" s="17"/>
      <c r="H343" s="17"/>
    </row>
    <row r="344" spans="5:8" x14ac:dyDescent="0.25">
      <c r="E344" s="17"/>
      <c r="H344" s="17"/>
    </row>
    <row r="345" spans="5:8" x14ac:dyDescent="0.25">
      <c r="E345" s="17"/>
      <c r="H345" s="17"/>
    </row>
    <row r="346" spans="5:8" x14ac:dyDescent="0.25">
      <c r="E346" s="17"/>
      <c r="H346" s="17"/>
    </row>
    <row r="347" spans="5:8" x14ac:dyDescent="0.25">
      <c r="E347" s="17"/>
      <c r="H347" s="17"/>
    </row>
    <row r="348" spans="5:8" x14ac:dyDescent="0.25">
      <c r="E348" s="17"/>
      <c r="H348" s="17"/>
    </row>
    <row r="349" spans="5:8" x14ac:dyDescent="0.25">
      <c r="E349" s="17"/>
      <c r="H349" s="17"/>
    </row>
    <row r="350" spans="5:8" x14ac:dyDescent="0.25">
      <c r="E350" s="17"/>
      <c r="H350" s="17"/>
    </row>
    <row r="351" spans="5:8" x14ac:dyDescent="0.25">
      <c r="E351" s="17"/>
      <c r="H351" s="17"/>
    </row>
    <row r="352" spans="5:8" x14ac:dyDescent="0.25">
      <c r="E352" s="17"/>
      <c r="H352" s="17"/>
    </row>
    <row r="353" spans="5:8" x14ac:dyDescent="0.25">
      <c r="E353" s="17"/>
      <c r="H353" s="17"/>
    </row>
    <row r="354" spans="5:8" x14ac:dyDescent="0.25">
      <c r="E354" s="17"/>
      <c r="H354" s="17"/>
    </row>
    <row r="355" spans="5:8" x14ac:dyDescent="0.25">
      <c r="E355" s="17"/>
      <c r="H355" s="17"/>
    </row>
    <row r="356" spans="5:8" x14ac:dyDescent="0.25">
      <c r="E356" s="17"/>
      <c r="H356" s="17"/>
    </row>
    <row r="357" spans="5:8" x14ac:dyDescent="0.25">
      <c r="E357" s="17"/>
      <c r="H357" s="17"/>
    </row>
    <row r="358" spans="5:8" x14ac:dyDescent="0.25">
      <c r="E358" s="17"/>
      <c r="H358" s="17"/>
    </row>
    <row r="359" spans="5:8" x14ac:dyDescent="0.25">
      <c r="E359" s="17"/>
      <c r="H359" s="17"/>
    </row>
    <row r="360" spans="5:8" x14ac:dyDescent="0.25">
      <c r="E360" s="17"/>
      <c r="H360" s="17"/>
    </row>
    <row r="361" spans="5:8" x14ac:dyDescent="0.25">
      <c r="E361" s="17"/>
      <c r="H361" s="17"/>
    </row>
    <row r="362" spans="5:8" x14ac:dyDescent="0.25">
      <c r="E362" s="17"/>
      <c r="H362" s="17"/>
    </row>
    <row r="363" spans="5:8" x14ac:dyDescent="0.25">
      <c r="E363" s="17"/>
      <c r="H363" s="17"/>
    </row>
    <row r="364" spans="5:8" x14ac:dyDescent="0.25">
      <c r="E364" s="17"/>
      <c r="H364" s="17"/>
    </row>
    <row r="365" spans="5:8" x14ac:dyDescent="0.25">
      <c r="E365" s="17"/>
      <c r="H365" s="17"/>
    </row>
    <row r="366" spans="5:8" x14ac:dyDescent="0.25">
      <c r="E366" s="17"/>
      <c r="H366" s="17"/>
    </row>
    <row r="367" spans="5:8" x14ac:dyDescent="0.25">
      <c r="E367" s="17"/>
      <c r="H367" s="17"/>
    </row>
    <row r="368" spans="5:8" x14ac:dyDescent="0.25">
      <c r="E368" s="17"/>
      <c r="H368" s="17"/>
    </row>
    <row r="369" spans="5:8" x14ac:dyDescent="0.25">
      <c r="E369" s="17"/>
      <c r="H369" s="17"/>
    </row>
    <row r="370" spans="5:8" x14ac:dyDescent="0.25">
      <c r="E370" s="17"/>
      <c r="H370" s="17"/>
    </row>
    <row r="371" spans="5:8" x14ac:dyDescent="0.25">
      <c r="E371" s="17"/>
      <c r="H371" s="17"/>
    </row>
    <row r="372" spans="5:8" x14ac:dyDescent="0.25">
      <c r="E372" s="17"/>
      <c r="H372" s="17"/>
    </row>
    <row r="373" spans="5:8" x14ac:dyDescent="0.25">
      <c r="E373" s="17"/>
      <c r="H373" s="17"/>
    </row>
    <row r="374" spans="5:8" x14ac:dyDescent="0.25">
      <c r="E374" s="17"/>
      <c r="H374" s="17"/>
    </row>
    <row r="375" spans="5:8" x14ac:dyDescent="0.25">
      <c r="E375" s="17"/>
      <c r="H375" s="17"/>
    </row>
    <row r="376" spans="5:8" x14ac:dyDescent="0.25">
      <c r="E376" s="17"/>
      <c r="H376" s="17"/>
    </row>
    <row r="377" spans="5:8" x14ac:dyDescent="0.25">
      <c r="E377" s="17"/>
      <c r="H377" s="17"/>
    </row>
    <row r="378" spans="5:8" x14ac:dyDescent="0.25">
      <c r="E378" s="17"/>
      <c r="H378" s="17"/>
    </row>
    <row r="379" spans="5:8" x14ac:dyDescent="0.25">
      <c r="E379" s="17"/>
      <c r="H379" s="17"/>
    </row>
    <row r="380" spans="5:8" x14ac:dyDescent="0.25">
      <c r="E380" s="17"/>
      <c r="H380" s="17"/>
    </row>
    <row r="381" spans="5:8" x14ac:dyDescent="0.25">
      <c r="E381" s="17"/>
      <c r="H381" s="17"/>
    </row>
    <row r="382" spans="5:8" x14ac:dyDescent="0.25">
      <c r="E382" s="17"/>
      <c r="H382" s="17"/>
    </row>
    <row r="383" spans="5:8" x14ac:dyDescent="0.25">
      <c r="E383" s="17"/>
      <c r="H383" s="17"/>
    </row>
    <row r="384" spans="5:8" x14ac:dyDescent="0.25">
      <c r="E384" s="17"/>
      <c r="H384" s="17"/>
    </row>
    <row r="385" spans="5:8" x14ac:dyDescent="0.25">
      <c r="E385" s="17"/>
      <c r="H385" s="17"/>
    </row>
    <row r="386" spans="5:8" x14ac:dyDescent="0.25">
      <c r="E386" s="17"/>
      <c r="H386" s="17"/>
    </row>
    <row r="387" spans="5:8" x14ac:dyDescent="0.25">
      <c r="E387" s="17"/>
      <c r="H387" s="17"/>
    </row>
    <row r="388" spans="5:8" x14ac:dyDescent="0.25">
      <c r="E388" s="17"/>
      <c r="H388" s="17"/>
    </row>
    <row r="389" spans="5:8" x14ac:dyDescent="0.25">
      <c r="E389" s="17"/>
      <c r="H389" s="17"/>
    </row>
    <row r="390" spans="5:8" x14ac:dyDescent="0.25">
      <c r="E390" s="17"/>
      <c r="H390" s="17"/>
    </row>
    <row r="391" spans="5:8" x14ac:dyDescent="0.25">
      <c r="E391" s="17"/>
      <c r="H391" s="17"/>
    </row>
    <row r="392" spans="5:8" x14ac:dyDescent="0.25">
      <c r="E392" s="17"/>
      <c r="H392" s="17"/>
    </row>
    <row r="393" spans="5:8" x14ac:dyDescent="0.25">
      <c r="E393" s="17"/>
      <c r="H393" s="17"/>
    </row>
    <row r="394" spans="5:8" x14ac:dyDescent="0.25">
      <c r="E394" s="17"/>
      <c r="H394" s="17"/>
    </row>
    <row r="395" spans="5:8" x14ac:dyDescent="0.25">
      <c r="E395" s="17"/>
      <c r="H395" s="17"/>
    </row>
    <row r="396" spans="5:8" x14ac:dyDescent="0.25">
      <c r="E396" s="17"/>
      <c r="H396" s="17"/>
    </row>
    <row r="397" spans="5:8" x14ac:dyDescent="0.25">
      <c r="H397" s="17"/>
    </row>
  </sheetData>
  <conditionalFormatting sqref="G74:G120 H295:H1048576 H1:H73">
    <cfRule type="containsText" dxfId="44" priority="59" operator="containsText" text="CA">
      <formula>NOT(ISERROR(SEARCH("CA",G1)))</formula>
    </cfRule>
  </conditionalFormatting>
  <conditionalFormatting sqref="H74:H120 H245:H252 H263:H292">
    <cfRule type="containsText" dxfId="43" priority="57" operator="containsText" text="ICT">
      <formula>NOT(ISERROR(SEARCH("ICT",H74)))</formula>
    </cfRule>
  </conditionalFormatting>
  <conditionalFormatting sqref="I167:I168 H295:H1048576 H245:H252 H263:H292 H1:H165">
    <cfRule type="containsText" dxfId="42" priority="55" operator="containsText" text="ICT">
      <formula>NOT(ISERROR(SEARCH("ICT",H1)))</formula>
    </cfRule>
    <cfRule type="containsText" dxfId="41" priority="56" operator="containsText" text="CA">
      <formula>NOT(ISERROR(SEARCH("CA",H1)))</formula>
    </cfRule>
  </conditionalFormatting>
  <conditionalFormatting sqref="H295:H1048576 H245:H252 H263:H292 H1:H165">
    <cfRule type="containsText" dxfId="40" priority="54" operator="containsText" text="MDIC">
      <formula>NOT(ISERROR(SEARCH("MDIC",H1)))</formula>
    </cfRule>
  </conditionalFormatting>
  <conditionalFormatting sqref="H295:H1048576 H245:H252 H263:H292 H1:H229 H231:H232">
    <cfRule type="containsText" dxfId="39" priority="45" operator="containsText" text="MD">
      <formula>NOT(ISERROR(SEARCH("MD",H1)))</formula>
    </cfRule>
    <cfRule type="containsText" dxfId="38" priority="46" operator="containsText" text="ICT">
      <formula>NOT(ISERROR(SEARCH("ICT",H1)))</formula>
    </cfRule>
    <cfRule type="containsText" dxfId="37" priority="47" operator="containsText" text="CA">
      <formula>NOT(ISERROR(SEARCH("CA",H1)))</formula>
    </cfRule>
  </conditionalFormatting>
  <conditionalFormatting sqref="H233">
    <cfRule type="containsText" dxfId="36" priority="42" operator="containsText" text="MD">
      <formula>NOT(ISERROR(SEARCH("MD",H233)))</formula>
    </cfRule>
    <cfRule type="containsText" dxfId="35" priority="43" operator="containsText" text="ICT">
      <formula>NOT(ISERROR(SEARCH("ICT",H233)))</formula>
    </cfRule>
    <cfRule type="containsText" dxfId="34" priority="44" operator="containsText" text="CA">
      <formula>NOT(ISERROR(SEARCH("CA",H233)))</formula>
    </cfRule>
  </conditionalFormatting>
  <conditionalFormatting sqref="H234:H244 H256">
    <cfRule type="containsText" dxfId="33" priority="41" operator="containsText" text="ICT">
      <formula>NOT(ISERROR(SEARCH("ICT",H234)))</formula>
    </cfRule>
  </conditionalFormatting>
  <conditionalFormatting sqref="H234:H244 H256">
    <cfRule type="containsText" dxfId="32" priority="39" operator="containsText" text="ICT">
      <formula>NOT(ISERROR(SEARCH("ICT",H234)))</formula>
    </cfRule>
    <cfRule type="containsText" dxfId="31" priority="40" operator="containsText" text="CA">
      <formula>NOT(ISERROR(SEARCH("CA",H234)))</formula>
    </cfRule>
  </conditionalFormatting>
  <conditionalFormatting sqref="H234:H244 H256">
    <cfRule type="containsText" dxfId="30" priority="38" operator="containsText" text="MDIC">
      <formula>NOT(ISERROR(SEARCH("MDIC",H234)))</formula>
    </cfRule>
  </conditionalFormatting>
  <conditionalFormatting sqref="H234:H244 H256">
    <cfRule type="containsText" dxfId="29" priority="35" operator="containsText" text="MD">
      <formula>NOT(ISERROR(SEARCH("MD",H234)))</formula>
    </cfRule>
    <cfRule type="containsText" dxfId="28" priority="36" operator="containsText" text="ICT">
      <formula>NOT(ISERROR(SEARCH("ICT",H234)))</formula>
    </cfRule>
    <cfRule type="containsText" dxfId="27" priority="37" operator="containsText" text="CA">
      <formula>NOT(ISERROR(SEARCH("CA",H234)))</formula>
    </cfRule>
  </conditionalFormatting>
  <conditionalFormatting sqref="H242:H244">
    <cfRule type="containsText" dxfId="26" priority="34" operator="containsText" text="ICT">
      <formula>NOT(ISERROR(SEARCH("ICT",H242)))</formula>
    </cfRule>
  </conditionalFormatting>
  <conditionalFormatting sqref="H242:H244">
    <cfRule type="containsText" dxfId="25" priority="32" operator="containsText" text="ICT">
      <formula>NOT(ISERROR(SEARCH("ICT",H242)))</formula>
    </cfRule>
    <cfRule type="containsText" dxfId="24" priority="33" operator="containsText" text="CA">
      <formula>NOT(ISERROR(SEARCH("CA",H242)))</formula>
    </cfRule>
  </conditionalFormatting>
  <conditionalFormatting sqref="H242:H244">
    <cfRule type="containsText" dxfId="23" priority="31" operator="containsText" text="MDIC">
      <formula>NOT(ISERROR(SEARCH("MDIC",H242)))</formula>
    </cfRule>
  </conditionalFormatting>
  <conditionalFormatting sqref="H242:H244">
    <cfRule type="containsText" dxfId="22" priority="28" operator="containsText" text="MD">
      <formula>NOT(ISERROR(SEARCH("MD",H242)))</formula>
    </cfRule>
    <cfRule type="containsText" dxfId="21" priority="29" operator="containsText" text="ICT">
      <formula>NOT(ISERROR(SEARCH("ICT",H242)))</formula>
    </cfRule>
    <cfRule type="containsText" dxfId="20" priority="30" operator="containsText" text="CA">
      <formula>NOT(ISERROR(SEARCH("CA",H242)))</formula>
    </cfRule>
  </conditionalFormatting>
  <conditionalFormatting sqref="H257:H262">
    <cfRule type="containsText" dxfId="19" priority="27" operator="containsText" text="ICT">
      <formula>NOT(ISERROR(SEARCH("ICT",H257)))</formula>
    </cfRule>
  </conditionalFormatting>
  <conditionalFormatting sqref="H257:H262">
    <cfRule type="containsText" dxfId="18" priority="25" operator="containsText" text="ICT">
      <formula>NOT(ISERROR(SEARCH("ICT",H257)))</formula>
    </cfRule>
    <cfRule type="containsText" dxfId="17" priority="26" operator="containsText" text="CA">
      <formula>NOT(ISERROR(SEARCH("CA",H257)))</formula>
    </cfRule>
  </conditionalFormatting>
  <conditionalFormatting sqref="H257:H262">
    <cfRule type="containsText" dxfId="16" priority="24" operator="containsText" text="MDIC">
      <formula>NOT(ISERROR(SEARCH("MDIC",H257)))</formula>
    </cfRule>
  </conditionalFormatting>
  <conditionalFormatting sqref="H257:H262">
    <cfRule type="containsText" dxfId="15" priority="21" operator="containsText" text="MD">
      <formula>NOT(ISERROR(SEARCH("MD",H257)))</formula>
    </cfRule>
    <cfRule type="containsText" dxfId="14" priority="22" operator="containsText" text="ICT">
      <formula>NOT(ISERROR(SEARCH("ICT",H257)))</formula>
    </cfRule>
    <cfRule type="containsText" dxfId="13" priority="23" operator="containsText" text="CA">
      <formula>NOT(ISERROR(SEARCH("CA",H257)))</formula>
    </cfRule>
  </conditionalFormatting>
  <conditionalFormatting sqref="H256:H1048576 H1:H229 H231:H252">
    <cfRule type="containsText" dxfId="12" priority="13" operator="containsText" text="ICT">
      <formula>NOT(ISERROR(SEARCH("ICT",H1)))</formula>
    </cfRule>
  </conditionalFormatting>
  <conditionalFormatting sqref="H253:H255">
    <cfRule type="containsText" dxfId="11" priority="12" operator="containsText" text="ICT">
      <formula>NOT(ISERROR(SEARCH("ICT",H253)))</formula>
    </cfRule>
  </conditionalFormatting>
  <conditionalFormatting sqref="H253:H255">
    <cfRule type="containsText" dxfId="10" priority="10" operator="containsText" text="ICT">
      <formula>NOT(ISERROR(SEARCH("ICT",H253)))</formula>
    </cfRule>
    <cfRule type="containsText" dxfId="9" priority="11" operator="containsText" text="CA">
      <formula>NOT(ISERROR(SEARCH("CA",H253)))</formula>
    </cfRule>
  </conditionalFormatting>
  <conditionalFormatting sqref="H253:H255">
    <cfRule type="containsText" dxfId="8" priority="9" operator="containsText" text="MDIC">
      <formula>NOT(ISERROR(SEARCH("MDIC",H253)))</formula>
    </cfRule>
  </conditionalFormatting>
  <conditionalFormatting sqref="H253:H255">
    <cfRule type="containsText" dxfId="7" priority="6" operator="containsText" text="MD">
      <formula>NOT(ISERROR(SEARCH("MD",H253)))</formula>
    </cfRule>
    <cfRule type="containsText" dxfId="6" priority="7" operator="containsText" text="ICT">
      <formula>NOT(ISERROR(SEARCH("ICT",H253)))</formula>
    </cfRule>
    <cfRule type="containsText" dxfId="5" priority="8" operator="containsText" text="CA">
      <formula>NOT(ISERROR(SEARCH("CA",H253)))</formula>
    </cfRule>
  </conditionalFormatting>
  <conditionalFormatting sqref="H253:H255">
    <cfRule type="containsText" dxfId="4" priority="5" operator="containsText" text="ICT">
      <formula>NOT(ISERROR(SEARCH("ICT",H253)))</formula>
    </cfRule>
  </conditionalFormatting>
  <conditionalFormatting sqref="H230">
    <cfRule type="containsText" dxfId="3" priority="2" operator="containsText" text="MD">
      <formula>NOT(ISERROR(SEARCH("MD",H230)))</formula>
    </cfRule>
    <cfRule type="containsText" dxfId="2" priority="3" operator="containsText" text="ICT">
      <formula>NOT(ISERROR(SEARCH("ICT",H230)))</formula>
    </cfRule>
    <cfRule type="containsText" dxfId="1" priority="4" operator="containsText" text="CA">
      <formula>NOT(ISERROR(SEARCH("CA",H230)))</formula>
    </cfRule>
  </conditionalFormatting>
  <conditionalFormatting sqref="H230">
    <cfRule type="containsText" dxfId="0" priority="1" operator="containsText" text="ICT">
      <formula>NOT(ISERROR(SEARCH("ICT",H230)))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315"/>
  <sheetViews>
    <sheetView tabSelected="1" workbookViewId="0">
      <selection activeCell="F10" sqref="F10"/>
    </sheetView>
  </sheetViews>
  <sheetFormatPr defaultRowHeight="17.25" x14ac:dyDescent="0.3"/>
  <cols>
    <col min="1" max="1" width="5.625" style="41" customWidth="1"/>
    <col min="2" max="2" width="30.875" style="41" customWidth="1"/>
    <col min="3" max="3" width="4.875" style="115" customWidth="1"/>
    <col min="4" max="4" width="5.125" style="41" customWidth="1"/>
    <col min="5" max="5" width="5.875" style="114" customWidth="1"/>
    <col min="6" max="6" width="30.25" style="41" customWidth="1"/>
    <col min="7" max="7" width="5.625" style="115" customWidth="1"/>
    <col min="8" max="8" width="4.375" style="139" customWidth="1"/>
    <col min="9" max="9" width="42" style="150" customWidth="1"/>
    <col min="10" max="258" width="9" style="41"/>
    <col min="259" max="259" width="6.875" style="41" customWidth="1"/>
    <col min="260" max="260" width="27.375" style="41" customWidth="1"/>
    <col min="261" max="261" width="9" style="41"/>
    <col min="262" max="262" width="6.75" style="41" customWidth="1"/>
    <col min="263" max="263" width="29.625" style="41" customWidth="1"/>
    <col min="264" max="264" width="8.125" style="41" customWidth="1"/>
    <col min="265" max="265" width="40.375" style="41" customWidth="1"/>
    <col min="266" max="514" width="9" style="41"/>
    <col min="515" max="515" width="6.875" style="41" customWidth="1"/>
    <col min="516" max="516" width="27.375" style="41" customWidth="1"/>
    <col min="517" max="517" width="9" style="41"/>
    <col min="518" max="518" width="6.75" style="41" customWidth="1"/>
    <col min="519" max="519" width="29.625" style="41" customWidth="1"/>
    <col min="520" max="520" width="8.125" style="41" customWidth="1"/>
    <col min="521" max="521" width="40.375" style="41" customWidth="1"/>
    <col min="522" max="770" width="9" style="41"/>
    <col min="771" max="771" width="6.875" style="41" customWidth="1"/>
    <col min="772" max="772" width="27.375" style="41" customWidth="1"/>
    <col min="773" max="773" width="9" style="41"/>
    <col min="774" max="774" width="6.75" style="41" customWidth="1"/>
    <col min="775" max="775" width="29.625" style="41" customWidth="1"/>
    <col min="776" max="776" width="8.125" style="41" customWidth="1"/>
    <col min="777" max="777" width="40.375" style="41" customWidth="1"/>
    <col min="778" max="1026" width="9" style="41"/>
    <col min="1027" max="1027" width="6.875" style="41" customWidth="1"/>
    <col min="1028" max="1028" width="27.375" style="41" customWidth="1"/>
    <col min="1029" max="1029" width="9" style="41"/>
    <col min="1030" max="1030" width="6.75" style="41" customWidth="1"/>
    <col min="1031" max="1031" width="29.625" style="41" customWidth="1"/>
    <col min="1032" max="1032" width="8.125" style="41" customWidth="1"/>
    <col min="1033" max="1033" width="40.375" style="41" customWidth="1"/>
    <col min="1034" max="1282" width="9" style="41"/>
    <col min="1283" max="1283" width="6.875" style="41" customWidth="1"/>
    <col min="1284" max="1284" width="27.375" style="41" customWidth="1"/>
    <col min="1285" max="1285" width="9" style="41"/>
    <col min="1286" max="1286" width="6.75" style="41" customWidth="1"/>
    <col min="1287" max="1287" width="29.625" style="41" customWidth="1"/>
    <col min="1288" max="1288" width="8.125" style="41" customWidth="1"/>
    <col min="1289" max="1289" width="40.375" style="41" customWidth="1"/>
    <col min="1290" max="1538" width="9" style="41"/>
    <col min="1539" max="1539" width="6.875" style="41" customWidth="1"/>
    <col min="1540" max="1540" width="27.375" style="41" customWidth="1"/>
    <col min="1541" max="1541" width="9" style="41"/>
    <col min="1542" max="1542" width="6.75" style="41" customWidth="1"/>
    <col min="1543" max="1543" width="29.625" style="41" customWidth="1"/>
    <col min="1544" max="1544" width="8.125" style="41" customWidth="1"/>
    <col min="1545" max="1545" width="40.375" style="41" customWidth="1"/>
    <col min="1546" max="1794" width="9" style="41"/>
    <col min="1795" max="1795" width="6.875" style="41" customWidth="1"/>
    <col min="1796" max="1796" width="27.375" style="41" customWidth="1"/>
    <col min="1797" max="1797" width="9" style="41"/>
    <col min="1798" max="1798" width="6.75" style="41" customWidth="1"/>
    <col min="1799" max="1799" width="29.625" style="41" customWidth="1"/>
    <col min="1800" max="1800" width="8.125" style="41" customWidth="1"/>
    <col min="1801" max="1801" width="40.375" style="41" customWidth="1"/>
    <col min="1802" max="2050" width="9" style="41"/>
    <col min="2051" max="2051" width="6.875" style="41" customWidth="1"/>
    <col min="2052" max="2052" width="27.375" style="41" customWidth="1"/>
    <col min="2053" max="2053" width="9" style="41"/>
    <col min="2054" max="2054" width="6.75" style="41" customWidth="1"/>
    <col min="2055" max="2055" width="29.625" style="41" customWidth="1"/>
    <col min="2056" max="2056" width="8.125" style="41" customWidth="1"/>
    <col min="2057" max="2057" width="40.375" style="41" customWidth="1"/>
    <col min="2058" max="2306" width="9" style="41"/>
    <col min="2307" max="2307" width="6.875" style="41" customWidth="1"/>
    <col min="2308" max="2308" width="27.375" style="41" customWidth="1"/>
    <col min="2309" max="2309" width="9" style="41"/>
    <col min="2310" max="2310" width="6.75" style="41" customWidth="1"/>
    <col min="2311" max="2311" width="29.625" style="41" customWidth="1"/>
    <col min="2312" max="2312" width="8.125" style="41" customWidth="1"/>
    <col min="2313" max="2313" width="40.375" style="41" customWidth="1"/>
    <col min="2314" max="2562" width="9" style="41"/>
    <col min="2563" max="2563" width="6.875" style="41" customWidth="1"/>
    <col min="2564" max="2564" width="27.375" style="41" customWidth="1"/>
    <col min="2565" max="2565" width="9" style="41"/>
    <col min="2566" max="2566" width="6.75" style="41" customWidth="1"/>
    <col min="2567" max="2567" width="29.625" style="41" customWidth="1"/>
    <col min="2568" max="2568" width="8.125" style="41" customWidth="1"/>
    <col min="2569" max="2569" width="40.375" style="41" customWidth="1"/>
    <col min="2570" max="2818" width="9" style="41"/>
    <col min="2819" max="2819" width="6.875" style="41" customWidth="1"/>
    <col min="2820" max="2820" width="27.375" style="41" customWidth="1"/>
    <col min="2821" max="2821" width="9" style="41"/>
    <col min="2822" max="2822" width="6.75" style="41" customWidth="1"/>
    <col min="2823" max="2823" width="29.625" style="41" customWidth="1"/>
    <col min="2824" max="2824" width="8.125" style="41" customWidth="1"/>
    <col min="2825" max="2825" width="40.375" style="41" customWidth="1"/>
    <col min="2826" max="3074" width="9" style="41"/>
    <col min="3075" max="3075" width="6.875" style="41" customWidth="1"/>
    <col min="3076" max="3076" width="27.375" style="41" customWidth="1"/>
    <col min="3077" max="3077" width="9" style="41"/>
    <col min="3078" max="3078" width="6.75" style="41" customWidth="1"/>
    <col min="3079" max="3079" width="29.625" style="41" customWidth="1"/>
    <col min="3080" max="3080" width="8.125" style="41" customWidth="1"/>
    <col min="3081" max="3081" width="40.375" style="41" customWidth="1"/>
    <col min="3082" max="3330" width="9" style="41"/>
    <col min="3331" max="3331" width="6.875" style="41" customWidth="1"/>
    <col min="3332" max="3332" width="27.375" style="41" customWidth="1"/>
    <col min="3333" max="3333" width="9" style="41"/>
    <col min="3334" max="3334" width="6.75" style="41" customWidth="1"/>
    <col min="3335" max="3335" width="29.625" style="41" customWidth="1"/>
    <col min="3336" max="3336" width="8.125" style="41" customWidth="1"/>
    <col min="3337" max="3337" width="40.375" style="41" customWidth="1"/>
    <col min="3338" max="3586" width="9" style="41"/>
    <col min="3587" max="3587" width="6.875" style="41" customWidth="1"/>
    <col min="3588" max="3588" width="27.375" style="41" customWidth="1"/>
    <col min="3589" max="3589" width="9" style="41"/>
    <col min="3590" max="3590" width="6.75" style="41" customWidth="1"/>
    <col min="3591" max="3591" width="29.625" style="41" customWidth="1"/>
    <col min="3592" max="3592" width="8.125" style="41" customWidth="1"/>
    <col min="3593" max="3593" width="40.375" style="41" customWidth="1"/>
    <col min="3594" max="3842" width="9" style="41"/>
    <col min="3843" max="3843" width="6.875" style="41" customWidth="1"/>
    <col min="3844" max="3844" width="27.375" style="41" customWidth="1"/>
    <col min="3845" max="3845" width="9" style="41"/>
    <col min="3846" max="3846" width="6.75" style="41" customWidth="1"/>
    <col min="3847" max="3847" width="29.625" style="41" customWidth="1"/>
    <col min="3848" max="3848" width="8.125" style="41" customWidth="1"/>
    <col min="3849" max="3849" width="40.375" style="41" customWidth="1"/>
    <col min="3850" max="4098" width="9" style="41"/>
    <col min="4099" max="4099" width="6.875" style="41" customWidth="1"/>
    <col min="4100" max="4100" width="27.375" style="41" customWidth="1"/>
    <col min="4101" max="4101" width="9" style="41"/>
    <col min="4102" max="4102" width="6.75" style="41" customWidth="1"/>
    <col min="4103" max="4103" width="29.625" style="41" customWidth="1"/>
    <col min="4104" max="4104" width="8.125" style="41" customWidth="1"/>
    <col min="4105" max="4105" width="40.375" style="41" customWidth="1"/>
    <col min="4106" max="4354" width="9" style="41"/>
    <col min="4355" max="4355" width="6.875" style="41" customWidth="1"/>
    <col min="4356" max="4356" width="27.375" style="41" customWidth="1"/>
    <col min="4357" max="4357" width="9" style="41"/>
    <col min="4358" max="4358" width="6.75" style="41" customWidth="1"/>
    <col min="4359" max="4359" width="29.625" style="41" customWidth="1"/>
    <col min="4360" max="4360" width="8.125" style="41" customWidth="1"/>
    <col min="4361" max="4361" width="40.375" style="41" customWidth="1"/>
    <col min="4362" max="4610" width="9" style="41"/>
    <col min="4611" max="4611" width="6.875" style="41" customWidth="1"/>
    <col min="4612" max="4612" width="27.375" style="41" customWidth="1"/>
    <col min="4613" max="4613" width="9" style="41"/>
    <col min="4614" max="4614" width="6.75" style="41" customWidth="1"/>
    <col min="4615" max="4615" width="29.625" style="41" customWidth="1"/>
    <col min="4616" max="4616" width="8.125" style="41" customWidth="1"/>
    <col min="4617" max="4617" width="40.375" style="41" customWidth="1"/>
    <col min="4618" max="4866" width="9" style="41"/>
    <col min="4867" max="4867" width="6.875" style="41" customWidth="1"/>
    <col min="4868" max="4868" width="27.375" style="41" customWidth="1"/>
    <col min="4869" max="4869" width="9" style="41"/>
    <col min="4870" max="4870" width="6.75" style="41" customWidth="1"/>
    <col min="4871" max="4871" width="29.625" style="41" customWidth="1"/>
    <col min="4872" max="4872" width="8.125" style="41" customWidth="1"/>
    <col min="4873" max="4873" width="40.375" style="41" customWidth="1"/>
    <col min="4874" max="5122" width="9" style="41"/>
    <col min="5123" max="5123" width="6.875" style="41" customWidth="1"/>
    <col min="5124" max="5124" width="27.375" style="41" customWidth="1"/>
    <col min="5125" max="5125" width="9" style="41"/>
    <col min="5126" max="5126" width="6.75" style="41" customWidth="1"/>
    <col min="5127" max="5127" width="29.625" style="41" customWidth="1"/>
    <col min="5128" max="5128" width="8.125" style="41" customWidth="1"/>
    <col min="5129" max="5129" width="40.375" style="41" customWidth="1"/>
    <col min="5130" max="5378" width="9" style="41"/>
    <col min="5379" max="5379" width="6.875" style="41" customWidth="1"/>
    <col min="5380" max="5380" width="27.375" style="41" customWidth="1"/>
    <col min="5381" max="5381" width="9" style="41"/>
    <col min="5382" max="5382" width="6.75" style="41" customWidth="1"/>
    <col min="5383" max="5383" width="29.625" style="41" customWidth="1"/>
    <col min="5384" max="5384" width="8.125" style="41" customWidth="1"/>
    <col min="5385" max="5385" width="40.375" style="41" customWidth="1"/>
    <col min="5386" max="5634" width="9" style="41"/>
    <col min="5635" max="5635" width="6.875" style="41" customWidth="1"/>
    <col min="5636" max="5636" width="27.375" style="41" customWidth="1"/>
    <col min="5637" max="5637" width="9" style="41"/>
    <col min="5638" max="5638" width="6.75" style="41" customWidth="1"/>
    <col min="5639" max="5639" width="29.625" style="41" customWidth="1"/>
    <col min="5640" max="5640" width="8.125" style="41" customWidth="1"/>
    <col min="5641" max="5641" width="40.375" style="41" customWidth="1"/>
    <col min="5642" max="5890" width="9" style="41"/>
    <col min="5891" max="5891" width="6.875" style="41" customWidth="1"/>
    <col min="5892" max="5892" width="27.375" style="41" customWidth="1"/>
    <col min="5893" max="5893" width="9" style="41"/>
    <col min="5894" max="5894" width="6.75" style="41" customWidth="1"/>
    <col min="5895" max="5895" width="29.625" style="41" customWidth="1"/>
    <col min="5896" max="5896" width="8.125" style="41" customWidth="1"/>
    <col min="5897" max="5897" width="40.375" style="41" customWidth="1"/>
    <col min="5898" max="6146" width="9" style="41"/>
    <col min="6147" max="6147" width="6.875" style="41" customWidth="1"/>
    <col min="6148" max="6148" width="27.375" style="41" customWidth="1"/>
    <col min="6149" max="6149" width="9" style="41"/>
    <col min="6150" max="6150" width="6.75" style="41" customWidth="1"/>
    <col min="6151" max="6151" width="29.625" style="41" customWidth="1"/>
    <col min="6152" max="6152" width="8.125" style="41" customWidth="1"/>
    <col min="6153" max="6153" width="40.375" style="41" customWidth="1"/>
    <col min="6154" max="6402" width="9" style="41"/>
    <col min="6403" max="6403" width="6.875" style="41" customWidth="1"/>
    <col min="6404" max="6404" width="27.375" style="41" customWidth="1"/>
    <col min="6405" max="6405" width="9" style="41"/>
    <col min="6406" max="6406" width="6.75" style="41" customWidth="1"/>
    <col min="6407" max="6407" width="29.625" style="41" customWidth="1"/>
    <col min="6408" max="6408" width="8.125" style="41" customWidth="1"/>
    <col min="6409" max="6409" width="40.375" style="41" customWidth="1"/>
    <col min="6410" max="6658" width="9" style="41"/>
    <col min="6659" max="6659" width="6.875" style="41" customWidth="1"/>
    <col min="6660" max="6660" width="27.375" style="41" customWidth="1"/>
    <col min="6661" max="6661" width="9" style="41"/>
    <col min="6662" max="6662" width="6.75" style="41" customWidth="1"/>
    <col min="6663" max="6663" width="29.625" style="41" customWidth="1"/>
    <col min="6664" max="6664" width="8.125" style="41" customWidth="1"/>
    <col min="6665" max="6665" width="40.375" style="41" customWidth="1"/>
    <col min="6666" max="6914" width="9" style="41"/>
    <col min="6915" max="6915" width="6.875" style="41" customWidth="1"/>
    <col min="6916" max="6916" width="27.375" style="41" customWidth="1"/>
    <col min="6917" max="6917" width="9" style="41"/>
    <col min="6918" max="6918" width="6.75" style="41" customWidth="1"/>
    <col min="6919" max="6919" width="29.625" style="41" customWidth="1"/>
    <col min="6920" max="6920" width="8.125" style="41" customWidth="1"/>
    <col min="6921" max="6921" width="40.375" style="41" customWidth="1"/>
    <col min="6922" max="7170" width="9" style="41"/>
    <col min="7171" max="7171" width="6.875" style="41" customWidth="1"/>
    <col min="7172" max="7172" width="27.375" style="41" customWidth="1"/>
    <col min="7173" max="7173" width="9" style="41"/>
    <col min="7174" max="7174" width="6.75" style="41" customWidth="1"/>
    <col min="7175" max="7175" width="29.625" style="41" customWidth="1"/>
    <col min="7176" max="7176" width="8.125" style="41" customWidth="1"/>
    <col min="7177" max="7177" width="40.375" style="41" customWidth="1"/>
    <col min="7178" max="7426" width="9" style="41"/>
    <col min="7427" max="7427" width="6.875" style="41" customWidth="1"/>
    <col min="7428" max="7428" width="27.375" style="41" customWidth="1"/>
    <col min="7429" max="7429" width="9" style="41"/>
    <col min="7430" max="7430" width="6.75" style="41" customWidth="1"/>
    <col min="7431" max="7431" width="29.625" style="41" customWidth="1"/>
    <col min="7432" max="7432" width="8.125" style="41" customWidth="1"/>
    <col min="7433" max="7433" width="40.375" style="41" customWidth="1"/>
    <col min="7434" max="7682" width="9" style="41"/>
    <col min="7683" max="7683" width="6.875" style="41" customWidth="1"/>
    <col min="7684" max="7684" width="27.375" style="41" customWidth="1"/>
    <col min="7685" max="7685" width="9" style="41"/>
    <col min="7686" max="7686" width="6.75" style="41" customWidth="1"/>
    <col min="7687" max="7687" width="29.625" style="41" customWidth="1"/>
    <col min="7688" max="7688" width="8.125" style="41" customWidth="1"/>
    <col min="7689" max="7689" width="40.375" style="41" customWidth="1"/>
    <col min="7690" max="7938" width="9" style="41"/>
    <col min="7939" max="7939" width="6.875" style="41" customWidth="1"/>
    <col min="7940" max="7940" width="27.375" style="41" customWidth="1"/>
    <col min="7941" max="7941" width="9" style="41"/>
    <col min="7942" max="7942" width="6.75" style="41" customWidth="1"/>
    <col min="7943" max="7943" width="29.625" style="41" customWidth="1"/>
    <col min="7944" max="7944" width="8.125" style="41" customWidth="1"/>
    <col min="7945" max="7945" width="40.375" style="41" customWidth="1"/>
    <col min="7946" max="8194" width="9" style="41"/>
    <col min="8195" max="8195" width="6.875" style="41" customWidth="1"/>
    <col min="8196" max="8196" width="27.375" style="41" customWidth="1"/>
    <col min="8197" max="8197" width="9" style="41"/>
    <col min="8198" max="8198" width="6.75" style="41" customWidth="1"/>
    <col min="8199" max="8199" width="29.625" style="41" customWidth="1"/>
    <col min="8200" max="8200" width="8.125" style="41" customWidth="1"/>
    <col min="8201" max="8201" width="40.375" style="41" customWidth="1"/>
    <col min="8202" max="8450" width="9" style="41"/>
    <col min="8451" max="8451" width="6.875" style="41" customWidth="1"/>
    <col min="8452" max="8452" width="27.375" style="41" customWidth="1"/>
    <col min="8453" max="8453" width="9" style="41"/>
    <col min="8454" max="8454" width="6.75" style="41" customWidth="1"/>
    <col min="8455" max="8455" width="29.625" style="41" customWidth="1"/>
    <col min="8456" max="8456" width="8.125" style="41" customWidth="1"/>
    <col min="8457" max="8457" width="40.375" style="41" customWidth="1"/>
    <col min="8458" max="8706" width="9" style="41"/>
    <col min="8707" max="8707" width="6.875" style="41" customWidth="1"/>
    <col min="8708" max="8708" width="27.375" style="41" customWidth="1"/>
    <col min="8709" max="8709" width="9" style="41"/>
    <col min="8710" max="8710" width="6.75" style="41" customWidth="1"/>
    <col min="8711" max="8711" width="29.625" style="41" customWidth="1"/>
    <col min="8712" max="8712" width="8.125" style="41" customWidth="1"/>
    <col min="8713" max="8713" width="40.375" style="41" customWidth="1"/>
    <col min="8714" max="8962" width="9" style="41"/>
    <col min="8963" max="8963" width="6.875" style="41" customWidth="1"/>
    <col min="8964" max="8964" width="27.375" style="41" customWidth="1"/>
    <col min="8965" max="8965" width="9" style="41"/>
    <col min="8966" max="8966" width="6.75" style="41" customWidth="1"/>
    <col min="8967" max="8967" width="29.625" style="41" customWidth="1"/>
    <col min="8968" max="8968" width="8.125" style="41" customWidth="1"/>
    <col min="8969" max="8969" width="40.375" style="41" customWidth="1"/>
    <col min="8970" max="9218" width="9" style="41"/>
    <col min="9219" max="9219" width="6.875" style="41" customWidth="1"/>
    <col min="9220" max="9220" width="27.375" style="41" customWidth="1"/>
    <col min="9221" max="9221" width="9" style="41"/>
    <col min="9222" max="9222" width="6.75" style="41" customWidth="1"/>
    <col min="9223" max="9223" width="29.625" style="41" customWidth="1"/>
    <col min="9224" max="9224" width="8.125" style="41" customWidth="1"/>
    <col min="9225" max="9225" width="40.375" style="41" customWidth="1"/>
    <col min="9226" max="9474" width="9" style="41"/>
    <col min="9475" max="9475" width="6.875" style="41" customWidth="1"/>
    <col min="9476" max="9476" width="27.375" style="41" customWidth="1"/>
    <col min="9477" max="9477" width="9" style="41"/>
    <col min="9478" max="9478" width="6.75" style="41" customWidth="1"/>
    <col min="9479" max="9479" width="29.625" style="41" customWidth="1"/>
    <col min="9480" max="9480" width="8.125" style="41" customWidth="1"/>
    <col min="9481" max="9481" width="40.375" style="41" customWidth="1"/>
    <col min="9482" max="9730" width="9" style="41"/>
    <col min="9731" max="9731" width="6.875" style="41" customWidth="1"/>
    <col min="9732" max="9732" width="27.375" style="41" customWidth="1"/>
    <col min="9733" max="9733" width="9" style="41"/>
    <col min="9734" max="9734" width="6.75" style="41" customWidth="1"/>
    <col min="9735" max="9735" width="29.625" style="41" customWidth="1"/>
    <col min="9736" max="9736" width="8.125" style="41" customWidth="1"/>
    <col min="9737" max="9737" width="40.375" style="41" customWidth="1"/>
    <col min="9738" max="9986" width="9" style="41"/>
    <col min="9987" max="9987" width="6.875" style="41" customWidth="1"/>
    <col min="9988" max="9988" width="27.375" style="41" customWidth="1"/>
    <col min="9989" max="9989" width="9" style="41"/>
    <col min="9990" max="9990" width="6.75" style="41" customWidth="1"/>
    <col min="9991" max="9991" width="29.625" style="41" customWidth="1"/>
    <col min="9992" max="9992" width="8.125" style="41" customWidth="1"/>
    <col min="9993" max="9993" width="40.375" style="41" customWidth="1"/>
    <col min="9994" max="10242" width="9" style="41"/>
    <col min="10243" max="10243" width="6.875" style="41" customWidth="1"/>
    <col min="10244" max="10244" width="27.375" style="41" customWidth="1"/>
    <col min="10245" max="10245" width="9" style="41"/>
    <col min="10246" max="10246" width="6.75" style="41" customWidth="1"/>
    <col min="10247" max="10247" width="29.625" style="41" customWidth="1"/>
    <col min="10248" max="10248" width="8.125" style="41" customWidth="1"/>
    <col min="10249" max="10249" width="40.375" style="41" customWidth="1"/>
    <col min="10250" max="10498" width="9" style="41"/>
    <col min="10499" max="10499" width="6.875" style="41" customWidth="1"/>
    <col min="10500" max="10500" width="27.375" style="41" customWidth="1"/>
    <col min="10501" max="10501" width="9" style="41"/>
    <col min="10502" max="10502" width="6.75" style="41" customWidth="1"/>
    <col min="10503" max="10503" width="29.625" style="41" customWidth="1"/>
    <col min="10504" max="10504" width="8.125" style="41" customWidth="1"/>
    <col min="10505" max="10505" width="40.375" style="41" customWidth="1"/>
    <col min="10506" max="10754" width="9" style="41"/>
    <col min="10755" max="10755" width="6.875" style="41" customWidth="1"/>
    <col min="10756" max="10756" width="27.375" style="41" customWidth="1"/>
    <col min="10757" max="10757" width="9" style="41"/>
    <col min="10758" max="10758" width="6.75" style="41" customWidth="1"/>
    <col min="10759" max="10759" width="29.625" style="41" customWidth="1"/>
    <col min="10760" max="10760" width="8.125" style="41" customWidth="1"/>
    <col min="10761" max="10761" width="40.375" style="41" customWidth="1"/>
    <col min="10762" max="11010" width="9" style="41"/>
    <col min="11011" max="11011" width="6.875" style="41" customWidth="1"/>
    <col min="11012" max="11012" width="27.375" style="41" customWidth="1"/>
    <col min="11013" max="11013" width="9" style="41"/>
    <col min="11014" max="11014" width="6.75" style="41" customWidth="1"/>
    <col min="11015" max="11015" width="29.625" style="41" customWidth="1"/>
    <col min="11016" max="11016" width="8.125" style="41" customWidth="1"/>
    <col min="11017" max="11017" width="40.375" style="41" customWidth="1"/>
    <col min="11018" max="11266" width="9" style="41"/>
    <col min="11267" max="11267" width="6.875" style="41" customWidth="1"/>
    <col min="11268" max="11268" width="27.375" style="41" customWidth="1"/>
    <col min="11269" max="11269" width="9" style="41"/>
    <col min="11270" max="11270" width="6.75" style="41" customWidth="1"/>
    <col min="11271" max="11271" width="29.625" style="41" customWidth="1"/>
    <col min="11272" max="11272" width="8.125" style="41" customWidth="1"/>
    <col min="11273" max="11273" width="40.375" style="41" customWidth="1"/>
    <col min="11274" max="11522" width="9" style="41"/>
    <col min="11523" max="11523" width="6.875" style="41" customWidth="1"/>
    <col min="11524" max="11524" width="27.375" style="41" customWidth="1"/>
    <col min="11525" max="11525" width="9" style="41"/>
    <col min="11526" max="11526" width="6.75" style="41" customWidth="1"/>
    <col min="11527" max="11527" width="29.625" style="41" customWidth="1"/>
    <col min="11528" max="11528" width="8.125" style="41" customWidth="1"/>
    <col min="11529" max="11529" width="40.375" style="41" customWidth="1"/>
    <col min="11530" max="11778" width="9" style="41"/>
    <col min="11779" max="11779" width="6.875" style="41" customWidth="1"/>
    <col min="11780" max="11780" width="27.375" style="41" customWidth="1"/>
    <col min="11781" max="11781" width="9" style="41"/>
    <col min="11782" max="11782" width="6.75" style="41" customWidth="1"/>
    <col min="11783" max="11783" width="29.625" style="41" customWidth="1"/>
    <col min="11784" max="11784" width="8.125" style="41" customWidth="1"/>
    <col min="11785" max="11785" width="40.375" style="41" customWidth="1"/>
    <col min="11786" max="12034" width="9" style="41"/>
    <col min="12035" max="12035" width="6.875" style="41" customWidth="1"/>
    <col min="12036" max="12036" width="27.375" style="41" customWidth="1"/>
    <col min="12037" max="12037" width="9" style="41"/>
    <col min="12038" max="12038" width="6.75" style="41" customWidth="1"/>
    <col min="12039" max="12039" width="29.625" style="41" customWidth="1"/>
    <col min="12040" max="12040" width="8.125" style="41" customWidth="1"/>
    <col min="12041" max="12041" width="40.375" style="41" customWidth="1"/>
    <col min="12042" max="12290" width="9" style="41"/>
    <col min="12291" max="12291" width="6.875" style="41" customWidth="1"/>
    <col min="12292" max="12292" width="27.375" style="41" customWidth="1"/>
    <col min="12293" max="12293" width="9" style="41"/>
    <col min="12294" max="12294" width="6.75" style="41" customWidth="1"/>
    <col min="12295" max="12295" width="29.625" style="41" customWidth="1"/>
    <col min="12296" max="12296" width="8.125" style="41" customWidth="1"/>
    <col min="12297" max="12297" width="40.375" style="41" customWidth="1"/>
    <col min="12298" max="12546" width="9" style="41"/>
    <col min="12547" max="12547" width="6.875" style="41" customWidth="1"/>
    <col min="12548" max="12548" width="27.375" style="41" customWidth="1"/>
    <col min="12549" max="12549" width="9" style="41"/>
    <col min="12550" max="12550" width="6.75" style="41" customWidth="1"/>
    <col min="12551" max="12551" width="29.625" style="41" customWidth="1"/>
    <col min="12552" max="12552" width="8.125" style="41" customWidth="1"/>
    <col min="12553" max="12553" width="40.375" style="41" customWidth="1"/>
    <col min="12554" max="12802" width="9" style="41"/>
    <col min="12803" max="12803" width="6.875" style="41" customWidth="1"/>
    <col min="12804" max="12804" width="27.375" style="41" customWidth="1"/>
    <col min="12805" max="12805" width="9" style="41"/>
    <col min="12806" max="12806" width="6.75" style="41" customWidth="1"/>
    <col min="12807" max="12807" width="29.625" style="41" customWidth="1"/>
    <col min="12808" max="12808" width="8.125" style="41" customWidth="1"/>
    <col min="12809" max="12809" width="40.375" style="41" customWidth="1"/>
    <col min="12810" max="13058" width="9" style="41"/>
    <col min="13059" max="13059" width="6.875" style="41" customWidth="1"/>
    <col min="13060" max="13060" width="27.375" style="41" customWidth="1"/>
    <col min="13061" max="13061" width="9" style="41"/>
    <col min="13062" max="13062" width="6.75" style="41" customWidth="1"/>
    <col min="13063" max="13063" width="29.625" style="41" customWidth="1"/>
    <col min="13064" max="13064" width="8.125" style="41" customWidth="1"/>
    <col min="13065" max="13065" width="40.375" style="41" customWidth="1"/>
    <col min="13066" max="13314" width="9" style="41"/>
    <col min="13315" max="13315" width="6.875" style="41" customWidth="1"/>
    <col min="13316" max="13316" width="27.375" style="41" customWidth="1"/>
    <col min="13317" max="13317" width="9" style="41"/>
    <col min="13318" max="13318" width="6.75" style="41" customWidth="1"/>
    <col min="13319" max="13319" width="29.625" style="41" customWidth="1"/>
    <col min="13320" max="13320" width="8.125" style="41" customWidth="1"/>
    <col min="13321" max="13321" width="40.375" style="41" customWidth="1"/>
    <col min="13322" max="13570" width="9" style="41"/>
    <col min="13571" max="13571" width="6.875" style="41" customWidth="1"/>
    <col min="13572" max="13572" width="27.375" style="41" customWidth="1"/>
    <col min="13573" max="13573" width="9" style="41"/>
    <col min="13574" max="13574" width="6.75" style="41" customWidth="1"/>
    <col min="13575" max="13575" width="29.625" style="41" customWidth="1"/>
    <col min="13576" max="13576" width="8.125" style="41" customWidth="1"/>
    <col min="13577" max="13577" width="40.375" style="41" customWidth="1"/>
    <col min="13578" max="13826" width="9" style="41"/>
    <col min="13827" max="13827" width="6.875" style="41" customWidth="1"/>
    <col min="13828" max="13828" width="27.375" style="41" customWidth="1"/>
    <col min="13829" max="13829" width="9" style="41"/>
    <col min="13830" max="13830" width="6.75" style="41" customWidth="1"/>
    <col min="13831" max="13831" width="29.625" style="41" customWidth="1"/>
    <col min="13832" max="13832" width="8.125" style="41" customWidth="1"/>
    <col min="13833" max="13833" width="40.375" style="41" customWidth="1"/>
    <col min="13834" max="14082" width="9" style="41"/>
    <col min="14083" max="14083" width="6.875" style="41" customWidth="1"/>
    <col min="14084" max="14084" width="27.375" style="41" customWidth="1"/>
    <col min="14085" max="14085" width="9" style="41"/>
    <col min="14086" max="14086" width="6.75" style="41" customWidth="1"/>
    <col min="14087" max="14087" width="29.625" style="41" customWidth="1"/>
    <col min="14088" max="14088" width="8.125" style="41" customWidth="1"/>
    <col min="14089" max="14089" width="40.375" style="41" customWidth="1"/>
    <col min="14090" max="14338" width="9" style="41"/>
    <col min="14339" max="14339" width="6.875" style="41" customWidth="1"/>
    <col min="14340" max="14340" width="27.375" style="41" customWidth="1"/>
    <col min="14341" max="14341" width="9" style="41"/>
    <col min="14342" max="14342" width="6.75" style="41" customWidth="1"/>
    <col min="14343" max="14343" width="29.625" style="41" customWidth="1"/>
    <col min="14344" max="14344" width="8.125" style="41" customWidth="1"/>
    <col min="14345" max="14345" width="40.375" style="41" customWidth="1"/>
    <col min="14346" max="14594" width="9" style="41"/>
    <col min="14595" max="14595" width="6.875" style="41" customWidth="1"/>
    <col min="14596" max="14596" width="27.375" style="41" customWidth="1"/>
    <col min="14597" max="14597" width="9" style="41"/>
    <col min="14598" max="14598" width="6.75" style="41" customWidth="1"/>
    <col min="14599" max="14599" width="29.625" style="41" customWidth="1"/>
    <col min="14600" max="14600" width="8.125" style="41" customWidth="1"/>
    <col min="14601" max="14601" width="40.375" style="41" customWidth="1"/>
    <col min="14602" max="14850" width="9" style="41"/>
    <col min="14851" max="14851" width="6.875" style="41" customWidth="1"/>
    <col min="14852" max="14852" width="27.375" style="41" customWidth="1"/>
    <col min="14853" max="14853" width="9" style="41"/>
    <col min="14854" max="14854" width="6.75" style="41" customWidth="1"/>
    <col min="14855" max="14855" width="29.625" style="41" customWidth="1"/>
    <col min="14856" max="14856" width="8.125" style="41" customWidth="1"/>
    <col min="14857" max="14857" width="40.375" style="41" customWidth="1"/>
    <col min="14858" max="15106" width="9" style="41"/>
    <col min="15107" max="15107" width="6.875" style="41" customWidth="1"/>
    <col min="15108" max="15108" width="27.375" style="41" customWidth="1"/>
    <col min="15109" max="15109" width="9" style="41"/>
    <col min="15110" max="15110" width="6.75" style="41" customWidth="1"/>
    <col min="15111" max="15111" width="29.625" style="41" customWidth="1"/>
    <col min="15112" max="15112" width="8.125" style="41" customWidth="1"/>
    <col min="15113" max="15113" width="40.375" style="41" customWidth="1"/>
    <col min="15114" max="15362" width="9" style="41"/>
    <col min="15363" max="15363" width="6.875" style="41" customWidth="1"/>
    <col min="15364" max="15364" width="27.375" style="41" customWidth="1"/>
    <col min="15365" max="15365" width="9" style="41"/>
    <col min="15366" max="15366" width="6.75" style="41" customWidth="1"/>
    <col min="15367" max="15367" width="29.625" style="41" customWidth="1"/>
    <col min="15368" max="15368" width="8.125" style="41" customWidth="1"/>
    <col min="15369" max="15369" width="40.375" style="41" customWidth="1"/>
    <col min="15370" max="15618" width="9" style="41"/>
    <col min="15619" max="15619" width="6.875" style="41" customWidth="1"/>
    <col min="15620" max="15620" width="27.375" style="41" customWidth="1"/>
    <col min="15621" max="15621" width="9" style="41"/>
    <col min="15622" max="15622" width="6.75" style="41" customWidth="1"/>
    <col min="15623" max="15623" width="29.625" style="41" customWidth="1"/>
    <col min="15624" max="15624" width="8.125" style="41" customWidth="1"/>
    <col min="15625" max="15625" width="40.375" style="41" customWidth="1"/>
    <col min="15626" max="15874" width="9" style="41"/>
    <col min="15875" max="15875" width="6.875" style="41" customWidth="1"/>
    <col min="15876" max="15876" width="27.375" style="41" customWidth="1"/>
    <col min="15877" max="15877" width="9" style="41"/>
    <col min="15878" max="15878" width="6.75" style="41" customWidth="1"/>
    <col min="15879" max="15879" width="29.625" style="41" customWidth="1"/>
    <col min="15880" max="15880" width="8.125" style="41" customWidth="1"/>
    <col min="15881" max="15881" width="40.375" style="41" customWidth="1"/>
    <col min="15882" max="16130" width="9" style="41"/>
    <col min="16131" max="16131" width="6.875" style="41" customWidth="1"/>
    <col min="16132" max="16132" width="27.375" style="41" customWidth="1"/>
    <col min="16133" max="16133" width="9" style="41"/>
    <col min="16134" max="16134" width="6.75" style="41" customWidth="1"/>
    <col min="16135" max="16135" width="29.625" style="41" customWidth="1"/>
    <col min="16136" max="16136" width="8.125" style="41" customWidth="1"/>
    <col min="16137" max="16137" width="40.375" style="41" customWidth="1"/>
    <col min="16138" max="16384" width="9" style="41"/>
  </cols>
  <sheetData>
    <row r="1" spans="1:9" ht="18.75" x14ac:dyDescent="0.3">
      <c r="A1" s="357" t="s">
        <v>714</v>
      </c>
      <c r="B1" s="358"/>
      <c r="C1" s="358"/>
      <c r="D1" s="358"/>
      <c r="E1" s="358"/>
      <c r="F1" s="358"/>
      <c r="G1" s="358"/>
      <c r="H1" s="358"/>
      <c r="I1" s="359"/>
    </row>
    <row r="2" spans="1:9" x14ac:dyDescent="0.3">
      <c r="A2" s="360" t="s">
        <v>84</v>
      </c>
      <c r="B2" s="360"/>
      <c r="C2" s="360"/>
      <c r="D2" s="370" t="s">
        <v>21</v>
      </c>
      <c r="E2" s="363" t="s">
        <v>85</v>
      </c>
      <c r="F2" s="364"/>
      <c r="G2" s="365"/>
      <c r="H2" s="378" t="s">
        <v>21</v>
      </c>
      <c r="I2" s="18" t="s">
        <v>86</v>
      </c>
    </row>
    <row r="3" spans="1:9" x14ac:dyDescent="0.3">
      <c r="A3" s="366" t="s">
        <v>87</v>
      </c>
      <c r="B3" s="367"/>
      <c r="C3" s="29" t="s">
        <v>550</v>
      </c>
      <c r="D3" s="371"/>
      <c r="E3" s="368" t="s">
        <v>87</v>
      </c>
      <c r="F3" s="369"/>
      <c r="G3" s="95" t="s">
        <v>550</v>
      </c>
      <c r="H3" s="379"/>
      <c r="I3" s="144"/>
    </row>
    <row r="4" spans="1:9" x14ac:dyDescent="0.3">
      <c r="A4" s="161" t="s">
        <v>88</v>
      </c>
      <c r="B4" s="62"/>
      <c r="C4" s="162">
        <v>90</v>
      </c>
      <c r="D4" s="166"/>
      <c r="E4" s="126" t="s">
        <v>89</v>
      </c>
      <c r="F4" s="102"/>
      <c r="G4" s="96">
        <v>90</v>
      </c>
      <c r="H4" s="135"/>
      <c r="I4" s="164"/>
    </row>
    <row r="5" spans="1:9" x14ac:dyDescent="0.3">
      <c r="A5" s="51" t="s">
        <v>90</v>
      </c>
      <c r="B5" s="53"/>
      <c r="C5" s="25">
        <f>SUM(C6:C16)</f>
        <v>33</v>
      </c>
      <c r="D5" s="25"/>
      <c r="E5" s="125" t="s">
        <v>90</v>
      </c>
      <c r="F5" s="111"/>
      <c r="G5" s="107">
        <f>SUM(G6:G16,G18:G22)</f>
        <v>48</v>
      </c>
      <c r="H5" s="132"/>
      <c r="I5" s="145" t="s">
        <v>91</v>
      </c>
    </row>
    <row r="6" spans="1:9" x14ac:dyDescent="0.3">
      <c r="A6" s="54" t="s">
        <v>92</v>
      </c>
      <c r="B6" s="120" t="s">
        <v>93</v>
      </c>
      <c r="C6" s="155">
        <v>3</v>
      </c>
      <c r="D6" s="118" t="s">
        <v>9</v>
      </c>
      <c r="E6" s="128" t="s">
        <v>92</v>
      </c>
      <c r="F6" s="210" t="s">
        <v>93</v>
      </c>
      <c r="G6" s="97">
        <v>3</v>
      </c>
      <c r="H6" s="98" t="s">
        <v>9</v>
      </c>
      <c r="I6" s="124" t="s">
        <v>94</v>
      </c>
    </row>
    <row r="7" spans="1:9" x14ac:dyDescent="0.3">
      <c r="A7" s="54" t="s">
        <v>23</v>
      </c>
      <c r="B7" s="120" t="s">
        <v>95</v>
      </c>
      <c r="C7" s="155">
        <v>3</v>
      </c>
      <c r="D7" s="118" t="s">
        <v>9</v>
      </c>
      <c r="E7" s="128" t="s">
        <v>23</v>
      </c>
      <c r="F7" s="210" t="s">
        <v>95</v>
      </c>
      <c r="G7" s="103">
        <v>3</v>
      </c>
      <c r="H7" s="99" t="s">
        <v>9</v>
      </c>
      <c r="I7" s="124" t="s">
        <v>94</v>
      </c>
    </row>
    <row r="8" spans="1:9" x14ac:dyDescent="0.3">
      <c r="A8" s="54" t="s">
        <v>96</v>
      </c>
      <c r="B8" s="120" t="s">
        <v>97</v>
      </c>
      <c r="C8" s="155">
        <v>3</v>
      </c>
      <c r="D8" s="118" t="s">
        <v>9</v>
      </c>
      <c r="E8" s="127" t="s">
        <v>0</v>
      </c>
      <c r="F8" s="210" t="s">
        <v>97</v>
      </c>
      <c r="G8" s="97">
        <v>3</v>
      </c>
      <c r="H8" s="98" t="s">
        <v>9</v>
      </c>
      <c r="I8" s="124" t="s">
        <v>715</v>
      </c>
    </row>
    <row r="9" spans="1:9" ht="20.100000000000001" customHeight="1" x14ac:dyDescent="0.3">
      <c r="A9" s="54" t="s">
        <v>24</v>
      </c>
      <c r="B9" s="120" t="s">
        <v>99</v>
      </c>
      <c r="C9" s="155">
        <v>3</v>
      </c>
      <c r="D9" s="118" t="s">
        <v>706</v>
      </c>
      <c r="E9" s="128" t="s">
        <v>26</v>
      </c>
      <c r="F9" s="210" t="s">
        <v>99</v>
      </c>
      <c r="G9" s="103">
        <v>3</v>
      </c>
      <c r="H9" s="99" t="s">
        <v>9</v>
      </c>
      <c r="I9" s="124" t="s">
        <v>715</v>
      </c>
    </row>
    <row r="10" spans="1:9" ht="20.100000000000001" customHeight="1" x14ac:dyDescent="0.3">
      <c r="A10" s="54" t="s">
        <v>26</v>
      </c>
      <c r="B10" s="120" t="s">
        <v>101</v>
      </c>
      <c r="C10" s="155">
        <v>3</v>
      </c>
      <c r="D10" s="118" t="s">
        <v>9</v>
      </c>
      <c r="E10" s="128" t="s">
        <v>47</v>
      </c>
      <c r="F10" s="210" t="s">
        <v>101</v>
      </c>
      <c r="G10" s="103">
        <v>3</v>
      </c>
      <c r="H10" s="99" t="s">
        <v>9</v>
      </c>
      <c r="I10" s="124" t="s">
        <v>715</v>
      </c>
    </row>
    <row r="11" spans="1:9" ht="20.100000000000001" customHeight="1" x14ac:dyDescent="0.3">
      <c r="A11" s="54" t="s">
        <v>4</v>
      </c>
      <c r="B11" s="120" t="s">
        <v>102</v>
      </c>
      <c r="C11" s="155">
        <v>3</v>
      </c>
      <c r="D11" s="118" t="s">
        <v>9</v>
      </c>
      <c r="E11" s="128" t="s">
        <v>103</v>
      </c>
      <c r="F11" s="210" t="s">
        <v>102</v>
      </c>
      <c r="G11" s="103">
        <v>3</v>
      </c>
      <c r="H11" s="99" t="s">
        <v>9</v>
      </c>
      <c r="I11" s="124" t="s">
        <v>715</v>
      </c>
    </row>
    <row r="12" spans="1:9" ht="20.100000000000001" customHeight="1" x14ac:dyDescent="0.3">
      <c r="A12" s="54" t="s">
        <v>6</v>
      </c>
      <c r="B12" s="120" t="s">
        <v>104</v>
      </c>
      <c r="C12" s="155">
        <v>3</v>
      </c>
      <c r="D12" s="118" t="s">
        <v>9</v>
      </c>
      <c r="E12" s="128" t="s">
        <v>41</v>
      </c>
      <c r="F12" s="210" t="s">
        <v>105</v>
      </c>
      <c r="G12" s="103">
        <v>3</v>
      </c>
      <c r="H12" s="99" t="s">
        <v>9</v>
      </c>
      <c r="I12" s="124" t="s">
        <v>715</v>
      </c>
    </row>
    <row r="13" spans="1:9" ht="20.100000000000001" customHeight="1" x14ac:dyDescent="0.3">
      <c r="A13" s="54" t="s">
        <v>106</v>
      </c>
      <c r="B13" s="120" t="s">
        <v>559</v>
      </c>
      <c r="C13" s="155">
        <v>3</v>
      </c>
      <c r="D13" s="118" t="s">
        <v>9</v>
      </c>
      <c r="E13" s="128" t="s">
        <v>107</v>
      </c>
      <c r="F13" s="210" t="s">
        <v>108</v>
      </c>
      <c r="G13" s="103">
        <v>3</v>
      </c>
      <c r="H13" s="99" t="s">
        <v>9</v>
      </c>
      <c r="I13" s="124" t="s">
        <v>715</v>
      </c>
    </row>
    <row r="14" spans="1:9" ht="20.100000000000001" customHeight="1" x14ac:dyDescent="0.3">
      <c r="A14" s="54" t="s">
        <v>47</v>
      </c>
      <c r="B14" s="120" t="s">
        <v>109</v>
      </c>
      <c r="C14" s="155">
        <v>3</v>
      </c>
      <c r="D14" s="118" t="s">
        <v>9</v>
      </c>
      <c r="E14" s="128" t="s">
        <v>110</v>
      </c>
      <c r="F14" s="210" t="s">
        <v>111</v>
      </c>
      <c r="G14" s="103">
        <v>3</v>
      </c>
      <c r="H14" s="99" t="s">
        <v>9</v>
      </c>
      <c r="I14" s="124" t="s">
        <v>715</v>
      </c>
    </row>
    <row r="15" spans="1:9" ht="20.100000000000001" customHeight="1" x14ac:dyDescent="0.3">
      <c r="A15" s="54" t="s">
        <v>49</v>
      </c>
      <c r="B15" s="120" t="s">
        <v>112</v>
      </c>
      <c r="C15" s="155">
        <v>3</v>
      </c>
      <c r="D15" s="118" t="s">
        <v>9</v>
      </c>
      <c r="E15" s="128" t="s">
        <v>113</v>
      </c>
      <c r="F15" s="210" t="s">
        <v>112</v>
      </c>
      <c r="G15" s="103">
        <v>3</v>
      </c>
      <c r="H15" s="99" t="s">
        <v>9</v>
      </c>
      <c r="I15" s="124" t="s">
        <v>715</v>
      </c>
    </row>
    <row r="16" spans="1:9" ht="20.100000000000001" customHeight="1" x14ac:dyDescent="0.3">
      <c r="A16" s="54" t="s">
        <v>114</v>
      </c>
      <c r="B16" s="120" t="s">
        <v>115</v>
      </c>
      <c r="C16" s="155">
        <v>3</v>
      </c>
      <c r="D16" s="118" t="s">
        <v>9</v>
      </c>
      <c r="E16" s="128" t="s">
        <v>49</v>
      </c>
      <c r="F16" s="210" t="s">
        <v>116</v>
      </c>
      <c r="G16" s="103">
        <v>3</v>
      </c>
      <c r="H16" s="99" t="s">
        <v>9</v>
      </c>
      <c r="I16" s="124" t="s">
        <v>715</v>
      </c>
    </row>
    <row r="17" spans="1:9" x14ac:dyDescent="0.3">
      <c r="A17" s="54" t="s">
        <v>107</v>
      </c>
      <c r="B17" s="374" t="s">
        <v>713</v>
      </c>
      <c r="C17" s="374"/>
      <c r="D17" s="375"/>
      <c r="E17" s="128" t="s">
        <v>117</v>
      </c>
      <c r="F17" s="376" t="s">
        <v>712</v>
      </c>
      <c r="G17" s="376"/>
      <c r="H17" s="377"/>
      <c r="I17" s="124" t="s">
        <v>715</v>
      </c>
    </row>
    <row r="18" spans="1:9" ht="20.100000000000001" customHeight="1" x14ac:dyDescent="0.3">
      <c r="A18" s="121"/>
      <c r="B18" s="208"/>
      <c r="C18" s="43"/>
      <c r="D18" s="43"/>
      <c r="E18" s="127" t="s">
        <v>39</v>
      </c>
      <c r="F18" s="112" t="s">
        <v>118</v>
      </c>
      <c r="G18" s="103">
        <v>3</v>
      </c>
      <c r="H18" s="101" t="s">
        <v>9</v>
      </c>
      <c r="I18" s="147" t="s">
        <v>119</v>
      </c>
    </row>
    <row r="19" spans="1:9" ht="20.100000000000001" customHeight="1" x14ac:dyDescent="0.3">
      <c r="A19" s="121"/>
      <c r="B19" s="209"/>
      <c r="C19" s="43"/>
      <c r="D19" s="43"/>
      <c r="E19" s="128" t="s">
        <v>4</v>
      </c>
      <c r="F19" s="113" t="s">
        <v>120</v>
      </c>
      <c r="G19" s="103">
        <v>3</v>
      </c>
      <c r="H19" s="123" t="s">
        <v>9</v>
      </c>
      <c r="I19" s="354" t="s">
        <v>771</v>
      </c>
    </row>
    <row r="20" spans="1:9" ht="20.100000000000001" customHeight="1" x14ac:dyDescent="0.3">
      <c r="A20" s="121"/>
      <c r="B20" s="209"/>
      <c r="C20" s="43"/>
      <c r="D20" s="43"/>
      <c r="E20" s="128" t="s">
        <v>121</v>
      </c>
      <c r="F20" s="210" t="s">
        <v>122</v>
      </c>
      <c r="G20" s="103">
        <v>3</v>
      </c>
      <c r="H20" s="101" t="s">
        <v>9</v>
      </c>
      <c r="I20" s="354" t="s">
        <v>770</v>
      </c>
    </row>
    <row r="21" spans="1:9" ht="20.100000000000001" customHeight="1" x14ac:dyDescent="0.3">
      <c r="A21" s="121"/>
      <c r="B21" s="209"/>
      <c r="C21" s="43"/>
      <c r="D21" s="43"/>
      <c r="E21" s="128" t="s">
        <v>6</v>
      </c>
      <c r="F21" s="210" t="s">
        <v>123</v>
      </c>
      <c r="G21" s="103">
        <v>3</v>
      </c>
      <c r="H21" s="101" t="s">
        <v>9</v>
      </c>
      <c r="I21" s="147" t="s">
        <v>756</v>
      </c>
    </row>
    <row r="22" spans="1:9" ht="20.100000000000001" customHeight="1" x14ac:dyDescent="0.3">
      <c r="A22" s="121"/>
      <c r="B22" s="208"/>
      <c r="C22" s="43"/>
      <c r="D22" s="43"/>
      <c r="E22" s="128" t="s">
        <v>12</v>
      </c>
      <c r="F22" s="113" t="s">
        <v>124</v>
      </c>
      <c r="G22" s="103">
        <v>3</v>
      </c>
      <c r="H22" s="101" t="s">
        <v>9</v>
      </c>
      <c r="I22" s="147" t="s">
        <v>125</v>
      </c>
    </row>
    <row r="23" spans="1:9" ht="20.100000000000001" customHeight="1" x14ac:dyDescent="0.3">
      <c r="A23" s="121"/>
      <c r="B23" s="208"/>
      <c r="C23" s="43"/>
      <c r="D23" s="43"/>
      <c r="E23" s="128" t="s">
        <v>24</v>
      </c>
      <c r="F23" s="113" t="s">
        <v>126</v>
      </c>
      <c r="G23" s="100" t="s">
        <v>127</v>
      </c>
      <c r="H23" s="134"/>
      <c r="I23" s="148" t="s">
        <v>125</v>
      </c>
    </row>
    <row r="24" spans="1:9" ht="20.100000000000001" customHeight="1" x14ac:dyDescent="0.3">
      <c r="A24" s="121"/>
      <c r="B24" s="209"/>
      <c r="C24" s="43"/>
      <c r="D24" s="43"/>
      <c r="E24" s="128" t="s">
        <v>106</v>
      </c>
      <c r="F24" s="210" t="s">
        <v>128</v>
      </c>
      <c r="G24" s="100" t="s">
        <v>127</v>
      </c>
      <c r="H24" s="134"/>
      <c r="I24" s="147" t="s">
        <v>125</v>
      </c>
    </row>
    <row r="25" spans="1:9" ht="19.5" customHeight="1" x14ac:dyDescent="0.3">
      <c r="A25" s="121"/>
      <c r="B25" s="209"/>
      <c r="C25" s="249"/>
      <c r="D25" s="156"/>
      <c r="E25" s="128" t="s">
        <v>114</v>
      </c>
      <c r="F25" s="210" t="s">
        <v>129</v>
      </c>
      <c r="G25" s="100" t="s">
        <v>127</v>
      </c>
      <c r="H25" s="133"/>
      <c r="I25" s="124" t="s">
        <v>125</v>
      </c>
    </row>
    <row r="26" spans="1:9" ht="19.5" customHeight="1" x14ac:dyDescent="0.3">
      <c r="A26" s="252"/>
      <c r="B26" s="253"/>
      <c r="C26" s="254"/>
      <c r="D26" s="255"/>
      <c r="E26" s="261"/>
      <c r="F26" s="262"/>
      <c r="G26" s="263"/>
      <c r="H26" s="264"/>
      <c r="I26" s="256"/>
    </row>
    <row r="27" spans="1:9" ht="19.5" customHeight="1" x14ac:dyDescent="0.3">
      <c r="A27" s="257"/>
      <c r="B27" s="258"/>
      <c r="C27" s="259"/>
      <c r="D27" s="260"/>
      <c r="E27" s="261"/>
      <c r="F27" s="262"/>
      <c r="G27" s="263"/>
      <c r="H27" s="264"/>
      <c r="I27" s="256"/>
    </row>
    <row r="28" spans="1:9" ht="19.5" customHeight="1" x14ac:dyDescent="0.3">
      <c r="A28" s="357" t="s">
        <v>714</v>
      </c>
      <c r="B28" s="358"/>
      <c r="C28" s="358"/>
      <c r="D28" s="358"/>
      <c r="E28" s="358"/>
      <c r="F28" s="358"/>
      <c r="G28" s="358"/>
      <c r="H28" s="358"/>
      <c r="I28" s="359"/>
    </row>
    <row r="29" spans="1:9" ht="19.5" customHeight="1" x14ac:dyDescent="0.3">
      <c r="A29" s="360" t="s">
        <v>84</v>
      </c>
      <c r="B29" s="360"/>
      <c r="C29" s="360"/>
      <c r="D29" s="361" t="s">
        <v>21</v>
      </c>
      <c r="E29" s="363" t="s">
        <v>85</v>
      </c>
      <c r="F29" s="364"/>
      <c r="G29" s="365"/>
      <c r="H29" s="378" t="s">
        <v>21</v>
      </c>
      <c r="I29" s="18" t="s">
        <v>86</v>
      </c>
    </row>
    <row r="30" spans="1:9" ht="19.5" customHeight="1" x14ac:dyDescent="0.3">
      <c r="A30" s="366" t="s">
        <v>87</v>
      </c>
      <c r="B30" s="367"/>
      <c r="C30" s="29" t="s">
        <v>550</v>
      </c>
      <c r="D30" s="362"/>
      <c r="E30" s="368" t="s">
        <v>87</v>
      </c>
      <c r="F30" s="369"/>
      <c r="G30" s="250" t="s">
        <v>550</v>
      </c>
      <c r="H30" s="379"/>
      <c r="I30" s="144"/>
    </row>
    <row r="31" spans="1:9" x14ac:dyDescent="0.3">
      <c r="A31" s="161" t="s">
        <v>130</v>
      </c>
      <c r="B31" s="62"/>
      <c r="C31" s="162">
        <v>27</v>
      </c>
      <c r="D31" s="163"/>
      <c r="E31" s="126" t="s">
        <v>130</v>
      </c>
      <c r="F31" s="102"/>
      <c r="G31" s="96">
        <v>24</v>
      </c>
      <c r="H31" s="135"/>
      <c r="I31" s="124" t="s">
        <v>734</v>
      </c>
    </row>
    <row r="32" spans="1:9" x14ac:dyDescent="0.3">
      <c r="A32" s="157" t="s">
        <v>131</v>
      </c>
      <c r="B32" s="158"/>
      <c r="C32" s="159">
        <f>SUM(C33:C41)</f>
        <v>27</v>
      </c>
      <c r="D32" s="160"/>
      <c r="E32" s="125" t="s">
        <v>7</v>
      </c>
      <c r="F32" s="141"/>
      <c r="G32" s="107">
        <f>SUM(G33,G35,G42:G47)</f>
        <v>24</v>
      </c>
      <c r="H32" s="143"/>
      <c r="I32" s="165"/>
    </row>
    <row r="33" spans="1:9" ht="20.100000000000001" customHeight="1" x14ac:dyDescent="0.3">
      <c r="A33" s="54" t="s">
        <v>132</v>
      </c>
      <c r="B33" s="154" t="s">
        <v>133</v>
      </c>
      <c r="C33" s="59">
        <v>3</v>
      </c>
      <c r="D33" s="120" t="s">
        <v>10</v>
      </c>
      <c r="E33" s="128" t="s">
        <v>132</v>
      </c>
      <c r="F33" s="210" t="s">
        <v>133</v>
      </c>
      <c r="G33" s="103">
        <v>3</v>
      </c>
      <c r="H33" s="98" t="s">
        <v>10</v>
      </c>
      <c r="I33" s="124" t="s">
        <v>134</v>
      </c>
    </row>
    <row r="34" spans="1:9" ht="20.100000000000001" customHeight="1" x14ac:dyDescent="0.3">
      <c r="A34" s="54" t="s">
        <v>30</v>
      </c>
      <c r="B34" s="120" t="s">
        <v>135</v>
      </c>
      <c r="C34" s="59">
        <v>3</v>
      </c>
      <c r="D34" s="120" t="s">
        <v>10</v>
      </c>
      <c r="E34" s="127"/>
      <c r="F34" s="102"/>
      <c r="G34" s="96"/>
      <c r="H34" s="135"/>
      <c r="I34" s="146" t="s">
        <v>722</v>
      </c>
    </row>
    <row r="35" spans="1:9" ht="20.100000000000001" customHeight="1" x14ac:dyDescent="0.3">
      <c r="A35" s="54" t="s">
        <v>136</v>
      </c>
      <c r="B35" s="120" t="s">
        <v>137</v>
      </c>
      <c r="C35" s="59">
        <v>3</v>
      </c>
      <c r="D35" s="120" t="s">
        <v>9</v>
      </c>
      <c r="E35" s="128" t="s">
        <v>32</v>
      </c>
      <c r="F35" s="210" t="s">
        <v>137</v>
      </c>
      <c r="G35" s="103">
        <v>3</v>
      </c>
      <c r="H35" s="101" t="s">
        <v>9</v>
      </c>
      <c r="I35" s="148" t="s">
        <v>100</v>
      </c>
    </row>
    <row r="36" spans="1:9" ht="20.100000000000001" customHeight="1" x14ac:dyDescent="0.3">
      <c r="A36" s="54" t="s">
        <v>138</v>
      </c>
      <c r="B36" s="120" t="s">
        <v>560</v>
      </c>
      <c r="C36" s="59">
        <v>3</v>
      </c>
      <c r="D36" s="120" t="s">
        <v>9</v>
      </c>
      <c r="E36" s="127"/>
      <c r="F36" s="131"/>
      <c r="G36" s="97"/>
      <c r="H36" s="136"/>
      <c r="I36" s="147" t="s">
        <v>723</v>
      </c>
    </row>
    <row r="37" spans="1:9" ht="20.100000000000001" customHeight="1" x14ac:dyDescent="0.3">
      <c r="A37" s="54" t="s">
        <v>139</v>
      </c>
      <c r="B37" s="119" t="s">
        <v>561</v>
      </c>
      <c r="C37" s="59">
        <v>3</v>
      </c>
      <c r="D37" s="120" t="s">
        <v>9</v>
      </c>
      <c r="E37" s="127"/>
      <c r="F37" s="112"/>
      <c r="G37" s="97"/>
      <c r="H37" s="136"/>
      <c r="I37" s="147" t="s">
        <v>735</v>
      </c>
    </row>
    <row r="38" spans="1:9" ht="20.100000000000001" customHeight="1" x14ac:dyDescent="0.3">
      <c r="A38" s="54" t="s">
        <v>140</v>
      </c>
      <c r="B38" s="120" t="s">
        <v>141</v>
      </c>
      <c r="C38" s="59">
        <v>3</v>
      </c>
      <c r="D38" s="120" t="s">
        <v>10</v>
      </c>
      <c r="E38" s="127"/>
      <c r="F38" s="112"/>
      <c r="G38" s="97"/>
      <c r="H38" s="98"/>
      <c r="I38" s="147" t="s">
        <v>726</v>
      </c>
    </row>
    <row r="39" spans="1:9" ht="20.100000000000001" customHeight="1" x14ac:dyDescent="0.3">
      <c r="A39" s="54" t="s">
        <v>142</v>
      </c>
      <c r="B39" s="153" t="s">
        <v>562</v>
      </c>
      <c r="C39" s="59">
        <v>3</v>
      </c>
      <c r="D39" s="120" t="s">
        <v>10</v>
      </c>
      <c r="E39" s="127"/>
      <c r="F39" s="112"/>
      <c r="G39" s="97"/>
      <c r="H39" s="98"/>
      <c r="I39" s="147" t="s">
        <v>143</v>
      </c>
    </row>
    <row r="40" spans="1:9" ht="20.100000000000001" customHeight="1" x14ac:dyDescent="0.3">
      <c r="A40" s="54" t="s">
        <v>144</v>
      </c>
      <c r="B40" s="120" t="s">
        <v>145</v>
      </c>
      <c r="C40" s="59">
        <v>3</v>
      </c>
      <c r="D40" s="120" t="s">
        <v>9</v>
      </c>
      <c r="E40" s="127"/>
      <c r="F40" s="211"/>
      <c r="G40" s="97"/>
      <c r="H40" s="136"/>
      <c r="I40" s="147" t="s">
        <v>727</v>
      </c>
    </row>
    <row r="41" spans="1:9" ht="20.100000000000001" customHeight="1" x14ac:dyDescent="0.3">
      <c r="A41" s="54" t="s">
        <v>146</v>
      </c>
      <c r="B41" s="120" t="s">
        <v>147</v>
      </c>
      <c r="C41" s="59">
        <v>3</v>
      </c>
      <c r="D41" s="120" t="s">
        <v>72</v>
      </c>
      <c r="E41" s="127"/>
      <c r="F41" s="131"/>
      <c r="G41" s="97"/>
      <c r="H41" s="136"/>
      <c r="I41" s="147" t="s">
        <v>728</v>
      </c>
    </row>
    <row r="42" spans="1:9" ht="20.100000000000001" customHeight="1" x14ac:dyDescent="0.3">
      <c r="A42" s="54"/>
      <c r="B42" s="120"/>
      <c r="C42" s="59"/>
      <c r="D42" s="120"/>
      <c r="E42" s="128" t="s">
        <v>30</v>
      </c>
      <c r="F42" s="210" t="s">
        <v>148</v>
      </c>
      <c r="G42" s="103">
        <v>3</v>
      </c>
      <c r="H42" s="123" t="s">
        <v>10</v>
      </c>
      <c r="I42" s="147" t="s">
        <v>685</v>
      </c>
    </row>
    <row r="43" spans="1:9" ht="20.100000000000001" customHeight="1" x14ac:dyDescent="0.3">
      <c r="A43" s="54"/>
      <c r="B43" s="120"/>
      <c r="C43" s="59"/>
      <c r="D43" s="120"/>
      <c r="E43" s="128" t="s">
        <v>136</v>
      </c>
      <c r="F43" s="210" t="s">
        <v>149</v>
      </c>
      <c r="G43" s="103">
        <v>3</v>
      </c>
      <c r="H43" s="99" t="s">
        <v>10</v>
      </c>
      <c r="I43" s="147" t="s">
        <v>563</v>
      </c>
    </row>
    <row r="44" spans="1:9" ht="20.100000000000001" customHeight="1" x14ac:dyDescent="0.3">
      <c r="A44" s="54"/>
      <c r="B44" s="120"/>
      <c r="C44" s="59"/>
      <c r="D44" s="120"/>
      <c r="E44" s="128" t="s">
        <v>138</v>
      </c>
      <c r="F44" s="210" t="s">
        <v>150</v>
      </c>
      <c r="G44" s="103">
        <v>3</v>
      </c>
      <c r="H44" s="101" t="s">
        <v>9</v>
      </c>
      <c r="I44" s="147" t="s">
        <v>125</v>
      </c>
    </row>
    <row r="45" spans="1:9" ht="20.100000000000001" customHeight="1" x14ac:dyDescent="0.3">
      <c r="A45" s="54"/>
      <c r="B45" s="120"/>
      <c r="C45" s="59"/>
      <c r="D45" s="120"/>
      <c r="E45" s="128" t="s">
        <v>151</v>
      </c>
      <c r="F45" s="210" t="s">
        <v>152</v>
      </c>
      <c r="G45" s="103">
        <v>3</v>
      </c>
      <c r="H45" s="101" t="s">
        <v>10</v>
      </c>
      <c r="I45" s="147" t="s">
        <v>125</v>
      </c>
    </row>
    <row r="46" spans="1:9" ht="20.100000000000001" customHeight="1" x14ac:dyDescent="0.3">
      <c r="A46" s="54"/>
      <c r="B46" s="120"/>
      <c r="C46" s="59"/>
      <c r="D46" s="120"/>
      <c r="E46" s="128" t="s">
        <v>140</v>
      </c>
      <c r="F46" s="210" t="s">
        <v>153</v>
      </c>
      <c r="G46" s="103">
        <v>3</v>
      </c>
      <c r="H46" s="101" t="s">
        <v>9</v>
      </c>
      <c r="I46" s="147" t="s">
        <v>125</v>
      </c>
    </row>
    <row r="47" spans="1:9" ht="20.100000000000001" customHeight="1" x14ac:dyDescent="0.3">
      <c r="A47" s="54"/>
      <c r="B47" s="120"/>
      <c r="C47" s="59"/>
      <c r="D47" s="120"/>
      <c r="E47" s="128" t="s">
        <v>146</v>
      </c>
      <c r="F47" s="210" t="s">
        <v>154</v>
      </c>
      <c r="G47" s="103">
        <v>3</v>
      </c>
      <c r="H47" s="99" t="s">
        <v>72</v>
      </c>
      <c r="I47" s="147" t="s">
        <v>125</v>
      </c>
    </row>
    <row r="48" spans="1:9" ht="20.100000000000001" customHeight="1" x14ac:dyDescent="0.3">
      <c r="A48" s="266"/>
      <c r="B48" s="262"/>
      <c r="C48" s="267"/>
      <c r="D48" s="262"/>
      <c r="E48" s="261"/>
      <c r="F48" s="262"/>
      <c r="G48" s="267"/>
      <c r="H48" s="266"/>
      <c r="I48" s="256"/>
    </row>
    <row r="49" spans="1:9" ht="20.100000000000001" customHeight="1" x14ac:dyDescent="0.3">
      <c r="A49" s="266"/>
      <c r="B49" s="262"/>
      <c r="C49" s="267"/>
      <c r="D49" s="262"/>
      <c r="E49" s="261"/>
      <c r="F49" s="262"/>
      <c r="G49" s="267"/>
      <c r="H49" s="266"/>
      <c r="I49" s="256"/>
    </row>
    <row r="50" spans="1:9" ht="20.100000000000001" customHeight="1" x14ac:dyDescent="0.3">
      <c r="A50" s="266"/>
      <c r="B50" s="262"/>
      <c r="C50" s="267"/>
      <c r="D50" s="262"/>
      <c r="E50" s="261"/>
      <c r="F50" s="262"/>
      <c r="G50" s="267"/>
      <c r="H50" s="266"/>
      <c r="I50" s="256"/>
    </row>
    <row r="51" spans="1:9" ht="20.100000000000001" customHeight="1" x14ac:dyDescent="0.3">
      <c r="A51" s="266"/>
      <c r="B51" s="262"/>
      <c r="C51" s="267"/>
      <c r="D51" s="262"/>
      <c r="E51" s="261"/>
      <c r="F51" s="262"/>
      <c r="G51" s="267"/>
      <c r="H51" s="266"/>
      <c r="I51" s="256"/>
    </row>
    <row r="52" spans="1:9" ht="20.100000000000001" customHeight="1" x14ac:dyDescent="0.3">
      <c r="A52" s="266"/>
      <c r="B52" s="262"/>
      <c r="C52" s="267"/>
      <c r="D52" s="262"/>
      <c r="E52" s="261"/>
      <c r="F52" s="262"/>
      <c r="G52" s="267"/>
      <c r="H52" s="266"/>
      <c r="I52" s="256"/>
    </row>
    <row r="53" spans="1:9" ht="20.100000000000001" customHeight="1" x14ac:dyDescent="0.3">
      <c r="A53" s="266"/>
      <c r="B53" s="262"/>
      <c r="C53" s="267"/>
      <c r="D53" s="262"/>
      <c r="E53" s="261"/>
      <c r="F53" s="262"/>
      <c r="G53" s="267"/>
      <c r="H53" s="266"/>
      <c r="I53" s="256"/>
    </row>
    <row r="54" spans="1:9" ht="20.100000000000001" customHeight="1" x14ac:dyDescent="0.3">
      <c r="A54" s="357" t="s">
        <v>714</v>
      </c>
      <c r="B54" s="358"/>
      <c r="C54" s="358"/>
      <c r="D54" s="358"/>
      <c r="E54" s="358"/>
      <c r="F54" s="358"/>
      <c r="G54" s="358"/>
      <c r="H54" s="358"/>
      <c r="I54" s="359"/>
    </row>
    <row r="55" spans="1:9" ht="20.100000000000001" customHeight="1" x14ac:dyDescent="0.3">
      <c r="A55" s="360" t="s">
        <v>84</v>
      </c>
      <c r="B55" s="360"/>
      <c r="C55" s="360"/>
      <c r="D55" s="361" t="s">
        <v>21</v>
      </c>
      <c r="E55" s="363" t="s">
        <v>85</v>
      </c>
      <c r="F55" s="364"/>
      <c r="G55" s="365"/>
      <c r="H55" s="378" t="s">
        <v>21</v>
      </c>
      <c r="I55" s="18" t="s">
        <v>86</v>
      </c>
    </row>
    <row r="56" spans="1:9" ht="20.100000000000001" customHeight="1" x14ac:dyDescent="0.3">
      <c r="A56" s="366" t="s">
        <v>87</v>
      </c>
      <c r="B56" s="367"/>
      <c r="C56" s="29" t="s">
        <v>550</v>
      </c>
      <c r="D56" s="362"/>
      <c r="E56" s="368" t="s">
        <v>87</v>
      </c>
      <c r="F56" s="369"/>
      <c r="G56" s="250" t="s">
        <v>550</v>
      </c>
      <c r="H56" s="379"/>
      <c r="I56" s="144"/>
    </row>
    <row r="57" spans="1:9" ht="20.100000000000001" customHeight="1" x14ac:dyDescent="0.3">
      <c r="A57" s="157" t="s">
        <v>155</v>
      </c>
      <c r="B57" s="158"/>
      <c r="C57" s="159">
        <f>SUM(C58:C66)</f>
        <v>27</v>
      </c>
      <c r="D57" s="160"/>
      <c r="E57" s="177"/>
      <c r="F57" s="109"/>
      <c r="G57" s="116"/>
      <c r="H57" s="143"/>
      <c r="I57" s="178" t="s">
        <v>724</v>
      </c>
    </row>
    <row r="58" spans="1:9" ht="20.100000000000001" customHeight="1" x14ac:dyDescent="0.3">
      <c r="A58" s="54" t="s">
        <v>32</v>
      </c>
      <c r="B58" s="120" t="s">
        <v>563</v>
      </c>
      <c r="C58" s="59">
        <v>3</v>
      </c>
      <c r="D58" s="55" t="s">
        <v>9</v>
      </c>
      <c r="E58" s="127"/>
      <c r="F58" s="131"/>
      <c r="G58" s="97"/>
      <c r="H58" s="122"/>
      <c r="I58" s="372" t="s">
        <v>738</v>
      </c>
    </row>
    <row r="59" spans="1:9" ht="20.100000000000001" customHeight="1" x14ac:dyDescent="0.3">
      <c r="A59" s="54" t="s">
        <v>34</v>
      </c>
      <c r="B59" s="153" t="s">
        <v>564</v>
      </c>
      <c r="C59" s="59">
        <v>3</v>
      </c>
      <c r="D59" s="55" t="s">
        <v>10</v>
      </c>
      <c r="E59" s="127"/>
      <c r="F59" s="131"/>
      <c r="G59" s="97"/>
      <c r="H59" s="122"/>
      <c r="I59" s="373"/>
    </row>
    <row r="60" spans="1:9" ht="20.100000000000001" customHeight="1" x14ac:dyDescent="0.3">
      <c r="A60" s="54" t="s">
        <v>151</v>
      </c>
      <c r="B60" s="119" t="s">
        <v>565</v>
      </c>
      <c r="C60" s="59">
        <v>3</v>
      </c>
      <c r="D60" s="55" t="s">
        <v>9</v>
      </c>
      <c r="E60" s="127"/>
      <c r="F60" s="112"/>
      <c r="G60" s="97"/>
      <c r="H60" s="98"/>
      <c r="I60" s="124" t="s">
        <v>143</v>
      </c>
    </row>
    <row r="61" spans="1:9" ht="20.100000000000001" customHeight="1" x14ac:dyDescent="0.3">
      <c r="A61" s="54" t="s">
        <v>56</v>
      </c>
      <c r="B61" s="154" t="s">
        <v>566</v>
      </c>
      <c r="C61" s="59">
        <v>3</v>
      </c>
      <c r="D61" s="55" t="s">
        <v>10</v>
      </c>
      <c r="E61" s="127"/>
      <c r="F61" s="131"/>
      <c r="G61" s="97"/>
      <c r="H61" s="122"/>
      <c r="I61" s="124" t="s">
        <v>716</v>
      </c>
    </row>
    <row r="62" spans="1:9" ht="20.100000000000001" customHeight="1" x14ac:dyDescent="0.3">
      <c r="A62" s="54" t="s">
        <v>139</v>
      </c>
      <c r="B62" s="154" t="s">
        <v>561</v>
      </c>
      <c r="C62" s="59">
        <v>3</v>
      </c>
      <c r="D62" s="55" t="s">
        <v>9</v>
      </c>
      <c r="E62" s="127"/>
      <c r="F62" s="131"/>
      <c r="G62" s="97"/>
      <c r="H62" s="122"/>
      <c r="I62" s="124" t="s">
        <v>717</v>
      </c>
    </row>
    <row r="63" spans="1:9" ht="20.100000000000001" customHeight="1" x14ac:dyDescent="0.3">
      <c r="A63" s="54" t="s">
        <v>156</v>
      </c>
      <c r="B63" s="154" t="s">
        <v>567</v>
      </c>
      <c r="C63" s="59">
        <v>3</v>
      </c>
      <c r="D63" s="55" t="s">
        <v>9</v>
      </c>
      <c r="E63" s="127"/>
      <c r="F63" s="131"/>
      <c r="G63" s="97"/>
      <c r="H63" s="122"/>
      <c r="I63" s="124" t="s">
        <v>143</v>
      </c>
    </row>
    <row r="64" spans="1:9" ht="20.100000000000001" customHeight="1" x14ac:dyDescent="0.3">
      <c r="A64" s="54" t="s">
        <v>157</v>
      </c>
      <c r="B64" s="154" t="s">
        <v>158</v>
      </c>
      <c r="C64" s="59">
        <v>3</v>
      </c>
      <c r="D64" s="55" t="s">
        <v>72</v>
      </c>
      <c r="E64" s="127"/>
      <c r="F64" s="112"/>
      <c r="G64" s="130"/>
      <c r="H64" s="140"/>
      <c r="I64" s="124" t="s">
        <v>736</v>
      </c>
    </row>
    <row r="65" spans="1:9" ht="20.100000000000001" customHeight="1" x14ac:dyDescent="0.3">
      <c r="A65" s="54" t="s">
        <v>159</v>
      </c>
      <c r="B65" s="154" t="s">
        <v>160</v>
      </c>
      <c r="C65" s="59">
        <v>3</v>
      </c>
      <c r="D65" s="55" t="s">
        <v>72</v>
      </c>
      <c r="E65" s="127"/>
      <c r="F65" s="112"/>
      <c r="G65" s="97"/>
      <c r="H65" s="122"/>
      <c r="I65" s="124" t="s">
        <v>737</v>
      </c>
    </row>
    <row r="66" spans="1:9" ht="20.100000000000001" customHeight="1" x14ac:dyDescent="0.3">
      <c r="A66" s="54" t="s">
        <v>161</v>
      </c>
      <c r="B66" s="120" t="s">
        <v>162</v>
      </c>
      <c r="C66" s="59">
        <v>3</v>
      </c>
      <c r="D66" s="55" t="s">
        <v>10</v>
      </c>
      <c r="E66" s="127"/>
      <c r="F66" s="112"/>
      <c r="G66" s="97"/>
      <c r="H66" s="98"/>
      <c r="I66" s="124" t="s">
        <v>143</v>
      </c>
    </row>
    <row r="67" spans="1:9" ht="20.100000000000001" customHeight="1" x14ac:dyDescent="0.3">
      <c r="A67" s="157" t="s">
        <v>163</v>
      </c>
      <c r="B67" s="158"/>
      <c r="C67" s="159">
        <f>SUM(C68:C76)</f>
        <v>27</v>
      </c>
      <c r="D67" s="160"/>
      <c r="E67" s="125" t="s">
        <v>8</v>
      </c>
      <c r="F67" s="141"/>
      <c r="G67" s="107">
        <f>SUM(G70,G72:G74,G76,G77,G78,G79)</f>
        <v>24</v>
      </c>
      <c r="H67" s="142"/>
      <c r="I67" s="176" t="s">
        <v>164</v>
      </c>
    </row>
    <row r="68" spans="1:9" ht="20.100000000000001" customHeight="1" x14ac:dyDescent="0.3">
      <c r="A68" s="54" t="s">
        <v>165</v>
      </c>
      <c r="B68" s="120" t="s">
        <v>123</v>
      </c>
      <c r="C68" s="59">
        <v>3</v>
      </c>
      <c r="D68" s="55" t="s">
        <v>9</v>
      </c>
      <c r="E68" s="167"/>
      <c r="F68" s="112"/>
      <c r="G68" s="97"/>
      <c r="H68" s="98"/>
      <c r="I68" s="124" t="s">
        <v>757</v>
      </c>
    </row>
    <row r="69" spans="1:9" ht="20.100000000000001" customHeight="1" x14ac:dyDescent="0.3">
      <c r="A69" s="54" t="s">
        <v>37</v>
      </c>
      <c r="B69" s="154" t="s">
        <v>166</v>
      </c>
      <c r="C69" s="59">
        <v>3</v>
      </c>
      <c r="D69" s="55" t="s">
        <v>9</v>
      </c>
      <c r="E69" s="129"/>
      <c r="F69" s="131"/>
      <c r="G69" s="97"/>
      <c r="H69" s="98"/>
      <c r="I69" s="146" t="s">
        <v>718</v>
      </c>
    </row>
    <row r="70" spans="1:9" ht="20.100000000000001" customHeight="1" x14ac:dyDescent="0.3">
      <c r="A70" s="54" t="s">
        <v>167</v>
      </c>
      <c r="B70" s="154" t="s">
        <v>168</v>
      </c>
      <c r="C70" s="59">
        <v>3</v>
      </c>
      <c r="D70" s="55" t="s">
        <v>9</v>
      </c>
      <c r="E70" s="129" t="s">
        <v>165</v>
      </c>
      <c r="F70" s="131" t="s">
        <v>168</v>
      </c>
      <c r="G70" s="97">
        <v>3</v>
      </c>
      <c r="H70" s="98" t="s">
        <v>9</v>
      </c>
      <c r="I70" s="146" t="s">
        <v>715</v>
      </c>
    </row>
    <row r="71" spans="1:9" ht="20.100000000000001" customHeight="1" x14ac:dyDescent="0.3">
      <c r="A71" s="54" t="s">
        <v>169</v>
      </c>
      <c r="B71" s="154" t="s">
        <v>170</v>
      </c>
      <c r="C71" s="59">
        <v>3</v>
      </c>
      <c r="D71" s="55" t="s">
        <v>9</v>
      </c>
      <c r="E71" s="129"/>
      <c r="F71" s="131"/>
      <c r="G71" s="97"/>
      <c r="H71" s="136"/>
      <c r="I71" s="148" t="s">
        <v>758</v>
      </c>
    </row>
    <row r="72" spans="1:9" ht="20.100000000000001" customHeight="1" x14ac:dyDescent="0.3">
      <c r="A72" s="54" t="s">
        <v>171</v>
      </c>
      <c r="B72" s="154" t="s">
        <v>172</v>
      </c>
      <c r="C72" s="59">
        <v>3</v>
      </c>
      <c r="D72" s="55" t="s">
        <v>9</v>
      </c>
      <c r="E72" s="129" t="s">
        <v>34</v>
      </c>
      <c r="F72" s="131" t="s">
        <v>172</v>
      </c>
      <c r="G72" s="97">
        <v>3</v>
      </c>
      <c r="H72" s="136" t="s">
        <v>9</v>
      </c>
      <c r="I72" s="147" t="s">
        <v>719</v>
      </c>
    </row>
    <row r="73" spans="1:9" ht="20.100000000000001" customHeight="1" x14ac:dyDescent="0.3">
      <c r="A73" s="54" t="s">
        <v>173</v>
      </c>
      <c r="B73" s="154" t="s">
        <v>568</v>
      </c>
      <c r="C73" s="59">
        <v>3</v>
      </c>
      <c r="D73" s="55" t="s">
        <v>9</v>
      </c>
      <c r="E73" s="129" t="s">
        <v>142</v>
      </c>
      <c r="F73" s="131" t="s">
        <v>568</v>
      </c>
      <c r="G73" s="97">
        <v>3</v>
      </c>
      <c r="H73" s="136" t="s">
        <v>9</v>
      </c>
      <c r="I73" s="147" t="s">
        <v>719</v>
      </c>
    </row>
    <row r="74" spans="1:9" ht="20.100000000000001" customHeight="1" x14ac:dyDescent="0.3">
      <c r="A74" s="54" t="s">
        <v>174</v>
      </c>
      <c r="B74" s="154" t="s">
        <v>175</v>
      </c>
      <c r="C74" s="59">
        <v>3</v>
      </c>
      <c r="D74" s="55" t="s">
        <v>9</v>
      </c>
      <c r="E74" s="129" t="s">
        <v>37</v>
      </c>
      <c r="F74" s="113" t="s">
        <v>175</v>
      </c>
      <c r="G74" s="97">
        <v>3</v>
      </c>
      <c r="H74" s="136" t="s">
        <v>9</v>
      </c>
      <c r="I74" s="147" t="s">
        <v>719</v>
      </c>
    </row>
    <row r="75" spans="1:9" ht="20.100000000000001" customHeight="1" x14ac:dyDescent="0.3">
      <c r="A75" s="54" t="s">
        <v>176</v>
      </c>
      <c r="B75" s="154" t="s">
        <v>177</v>
      </c>
      <c r="C75" s="59">
        <v>3</v>
      </c>
      <c r="D75" s="55" t="s">
        <v>9</v>
      </c>
      <c r="E75" s="127"/>
      <c r="F75" s="131"/>
      <c r="G75" s="97"/>
      <c r="H75" s="136"/>
      <c r="I75" s="147" t="s">
        <v>720</v>
      </c>
    </row>
    <row r="76" spans="1:9" ht="20.100000000000001" customHeight="1" x14ac:dyDescent="0.3">
      <c r="A76" s="54" t="s">
        <v>178</v>
      </c>
      <c r="B76" s="154" t="s">
        <v>179</v>
      </c>
      <c r="C76" s="59">
        <v>3</v>
      </c>
      <c r="D76" s="55" t="s">
        <v>72</v>
      </c>
      <c r="E76" s="129" t="s">
        <v>157</v>
      </c>
      <c r="F76" s="131" t="s">
        <v>179</v>
      </c>
      <c r="G76" s="97">
        <v>3</v>
      </c>
      <c r="H76" s="136" t="s">
        <v>72</v>
      </c>
      <c r="I76" s="147" t="s">
        <v>719</v>
      </c>
    </row>
    <row r="77" spans="1:9" ht="20.100000000000001" customHeight="1" x14ac:dyDescent="0.3">
      <c r="A77" s="121"/>
      <c r="B77" s="208"/>
      <c r="C77" s="43"/>
      <c r="D77" s="39"/>
      <c r="E77" s="129" t="s">
        <v>169</v>
      </c>
      <c r="F77" s="112" t="s">
        <v>180</v>
      </c>
      <c r="G77" s="97">
        <v>3</v>
      </c>
      <c r="H77" s="136" t="s">
        <v>9</v>
      </c>
      <c r="I77" s="147" t="s">
        <v>181</v>
      </c>
    </row>
    <row r="78" spans="1:9" ht="20.100000000000001" customHeight="1" x14ac:dyDescent="0.3">
      <c r="A78" s="121"/>
      <c r="B78" s="208"/>
      <c r="C78" s="43"/>
      <c r="D78" s="39"/>
      <c r="E78" s="129" t="s">
        <v>56</v>
      </c>
      <c r="F78" s="112" t="s">
        <v>182</v>
      </c>
      <c r="G78" s="97">
        <v>3</v>
      </c>
      <c r="H78" s="136" t="s">
        <v>9</v>
      </c>
      <c r="I78" s="147" t="s">
        <v>125</v>
      </c>
    </row>
    <row r="79" spans="1:9" x14ac:dyDescent="0.3">
      <c r="A79" s="121"/>
      <c r="B79" s="212"/>
      <c r="C79" s="43"/>
      <c r="D79" s="39"/>
      <c r="E79" s="168" t="s">
        <v>139</v>
      </c>
      <c r="F79" s="131" t="s">
        <v>569</v>
      </c>
      <c r="G79" s="130">
        <v>3</v>
      </c>
      <c r="H79" s="137" t="s">
        <v>10</v>
      </c>
      <c r="I79" s="147" t="s">
        <v>761</v>
      </c>
    </row>
    <row r="80" spans="1:9" ht="18.75" x14ac:dyDescent="0.3">
      <c r="A80" s="357" t="s">
        <v>714</v>
      </c>
      <c r="B80" s="358"/>
      <c r="C80" s="358"/>
      <c r="D80" s="358"/>
      <c r="E80" s="358"/>
      <c r="F80" s="358"/>
      <c r="G80" s="358"/>
      <c r="H80" s="358"/>
      <c r="I80" s="359"/>
    </row>
    <row r="81" spans="1:9" x14ac:dyDescent="0.3">
      <c r="A81" s="360" t="s">
        <v>84</v>
      </c>
      <c r="B81" s="360"/>
      <c r="C81" s="360"/>
      <c r="D81" s="361" t="s">
        <v>21</v>
      </c>
      <c r="E81" s="363" t="s">
        <v>85</v>
      </c>
      <c r="F81" s="364"/>
      <c r="G81" s="365"/>
      <c r="H81" s="378" t="s">
        <v>21</v>
      </c>
      <c r="I81" s="18" t="s">
        <v>86</v>
      </c>
    </row>
    <row r="82" spans="1:9" x14ac:dyDescent="0.3">
      <c r="A82" s="366" t="s">
        <v>87</v>
      </c>
      <c r="B82" s="367"/>
      <c r="C82" s="29" t="s">
        <v>550</v>
      </c>
      <c r="D82" s="362"/>
      <c r="E82" s="368" t="s">
        <v>87</v>
      </c>
      <c r="F82" s="369"/>
      <c r="G82" s="250" t="s">
        <v>550</v>
      </c>
      <c r="H82" s="379"/>
      <c r="I82" s="144"/>
    </row>
    <row r="83" spans="1:9" ht="20.100000000000001" customHeight="1" x14ac:dyDescent="0.3">
      <c r="A83" s="51" t="s">
        <v>183</v>
      </c>
      <c r="B83" s="52"/>
      <c r="C83" s="25">
        <v>30</v>
      </c>
      <c r="D83" s="24"/>
      <c r="E83" s="125" t="s">
        <v>184</v>
      </c>
      <c r="F83" s="109"/>
      <c r="G83" s="107">
        <v>18</v>
      </c>
      <c r="H83" s="132"/>
      <c r="I83" s="149"/>
    </row>
    <row r="84" spans="1:9" ht="20.100000000000001" customHeight="1" x14ac:dyDescent="0.3">
      <c r="A84" s="54" t="s">
        <v>185</v>
      </c>
      <c r="B84" s="154" t="s">
        <v>186</v>
      </c>
      <c r="C84" s="59">
        <v>3</v>
      </c>
      <c r="D84" s="55" t="s">
        <v>10</v>
      </c>
      <c r="E84" s="128" t="s">
        <v>185</v>
      </c>
      <c r="F84" s="113" t="s">
        <v>186</v>
      </c>
      <c r="G84" s="103">
        <v>3</v>
      </c>
      <c r="H84" s="169" t="s">
        <v>10</v>
      </c>
      <c r="I84" s="148" t="s">
        <v>134</v>
      </c>
    </row>
    <row r="85" spans="1:9" ht="20.100000000000001" customHeight="1" x14ac:dyDescent="0.3">
      <c r="A85" s="54" t="s">
        <v>187</v>
      </c>
      <c r="B85" s="120" t="s">
        <v>188</v>
      </c>
      <c r="C85" s="59">
        <v>3</v>
      </c>
      <c r="D85" s="55" t="s">
        <v>9</v>
      </c>
      <c r="E85" s="128" t="s">
        <v>187</v>
      </c>
      <c r="F85" s="210" t="s">
        <v>188</v>
      </c>
      <c r="G85" s="103">
        <v>3</v>
      </c>
      <c r="H85" s="170" t="s">
        <v>9</v>
      </c>
      <c r="I85" s="124" t="s">
        <v>134</v>
      </c>
    </row>
    <row r="86" spans="1:9" ht="20.100000000000001" customHeight="1" x14ac:dyDescent="0.3">
      <c r="A86" s="54" t="s">
        <v>189</v>
      </c>
      <c r="B86" s="154" t="s">
        <v>120</v>
      </c>
      <c r="C86" s="59">
        <v>3</v>
      </c>
      <c r="D86" s="55" t="s">
        <v>9</v>
      </c>
      <c r="E86" s="151"/>
      <c r="F86" s="213"/>
      <c r="G86" s="97"/>
      <c r="H86" s="136"/>
      <c r="I86" s="148" t="s">
        <v>721</v>
      </c>
    </row>
    <row r="87" spans="1:9" ht="20.100000000000001" customHeight="1" x14ac:dyDescent="0.3">
      <c r="A87" s="54" t="s">
        <v>190</v>
      </c>
      <c r="B87" s="154" t="s">
        <v>191</v>
      </c>
      <c r="C87" s="59">
        <v>3</v>
      </c>
      <c r="D87" s="55" t="s">
        <v>9</v>
      </c>
      <c r="E87" s="128" t="s">
        <v>190</v>
      </c>
      <c r="F87" s="113" t="s">
        <v>191</v>
      </c>
      <c r="G87" s="103">
        <v>3</v>
      </c>
      <c r="H87" s="170" t="s">
        <v>9</v>
      </c>
      <c r="I87" s="124" t="s">
        <v>134</v>
      </c>
    </row>
    <row r="88" spans="1:9" ht="20.100000000000001" customHeight="1" x14ac:dyDescent="0.3">
      <c r="A88" s="54" t="s">
        <v>192</v>
      </c>
      <c r="B88" s="154" t="s">
        <v>180</v>
      </c>
      <c r="C88" s="59">
        <v>3</v>
      </c>
      <c r="D88" s="55" t="s">
        <v>9</v>
      </c>
      <c r="E88" s="127"/>
      <c r="F88" s="112"/>
      <c r="G88" s="97"/>
      <c r="H88" s="98"/>
      <c r="I88" s="124" t="s">
        <v>760</v>
      </c>
    </row>
    <row r="89" spans="1:9" ht="20.100000000000001" customHeight="1" x14ac:dyDescent="0.3">
      <c r="A89" s="54" t="s">
        <v>268</v>
      </c>
      <c r="B89" s="154" t="s">
        <v>194</v>
      </c>
      <c r="C89" s="59">
        <v>3</v>
      </c>
      <c r="D89" s="55" t="s">
        <v>9</v>
      </c>
      <c r="E89" s="128" t="s">
        <v>193</v>
      </c>
      <c r="F89" s="113" t="s">
        <v>194</v>
      </c>
      <c r="G89" s="103">
        <v>3</v>
      </c>
      <c r="H89" s="170" t="s">
        <v>9</v>
      </c>
      <c r="I89" s="124" t="s">
        <v>134</v>
      </c>
    </row>
    <row r="90" spans="1:9" ht="20.100000000000001" customHeight="1" x14ac:dyDescent="0.3">
      <c r="A90" s="54" t="s">
        <v>195</v>
      </c>
      <c r="B90" s="154" t="s">
        <v>122</v>
      </c>
      <c r="C90" s="59">
        <v>3</v>
      </c>
      <c r="D90" s="55" t="s">
        <v>9</v>
      </c>
      <c r="E90" s="127"/>
      <c r="F90" s="112"/>
      <c r="G90" s="97"/>
      <c r="H90" s="98"/>
      <c r="I90" s="148" t="s">
        <v>196</v>
      </c>
    </row>
    <row r="91" spans="1:9" ht="20.100000000000001" customHeight="1" x14ac:dyDescent="0.3">
      <c r="A91" s="54" t="s">
        <v>197</v>
      </c>
      <c r="B91" s="154" t="s">
        <v>198</v>
      </c>
      <c r="C91" s="59">
        <v>3</v>
      </c>
      <c r="D91" s="55" t="s">
        <v>9</v>
      </c>
      <c r="E91" s="128" t="s">
        <v>197</v>
      </c>
      <c r="F91" s="113" t="s">
        <v>198</v>
      </c>
      <c r="G91" s="103">
        <v>3</v>
      </c>
      <c r="H91" s="170" t="s">
        <v>9</v>
      </c>
      <c r="I91" s="124" t="s">
        <v>134</v>
      </c>
    </row>
    <row r="92" spans="1:9" ht="20.100000000000001" customHeight="1" x14ac:dyDescent="0.3">
      <c r="A92" s="54" t="s">
        <v>199</v>
      </c>
      <c r="B92" s="154" t="s">
        <v>570</v>
      </c>
      <c r="C92" s="59">
        <v>3</v>
      </c>
      <c r="D92" s="55" t="s">
        <v>72</v>
      </c>
      <c r="E92" s="127" t="s">
        <v>200</v>
      </c>
      <c r="F92" s="112" t="s">
        <v>570</v>
      </c>
      <c r="G92" s="97">
        <v>3</v>
      </c>
      <c r="H92" s="98" t="s">
        <v>72</v>
      </c>
      <c r="I92" s="124" t="s">
        <v>98</v>
      </c>
    </row>
    <row r="93" spans="1:9" ht="20.100000000000001" customHeight="1" x14ac:dyDescent="0.3">
      <c r="A93" s="54" t="s">
        <v>201</v>
      </c>
      <c r="B93" s="154" t="s">
        <v>202</v>
      </c>
      <c r="C93" s="59">
        <v>3</v>
      </c>
      <c r="D93" s="55" t="s">
        <v>9</v>
      </c>
      <c r="E93" s="127" t="s">
        <v>201</v>
      </c>
      <c r="F93" s="112" t="s">
        <v>203</v>
      </c>
      <c r="G93" s="97">
        <v>3</v>
      </c>
      <c r="H93" s="98" t="s">
        <v>9</v>
      </c>
      <c r="I93" s="356" t="s">
        <v>204</v>
      </c>
    </row>
    <row r="94" spans="1:9" ht="20.100000000000001" customHeight="1" x14ac:dyDescent="0.3">
      <c r="A94" s="54" t="s">
        <v>205</v>
      </c>
      <c r="B94" s="154" t="s">
        <v>206</v>
      </c>
      <c r="C94" s="59">
        <v>3</v>
      </c>
      <c r="D94" s="55" t="s">
        <v>9</v>
      </c>
      <c r="E94" s="128" t="s">
        <v>205</v>
      </c>
      <c r="F94" s="113" t="s">
        <v>206</v>
      </c>
      <c r="G94" s="103">
        <v>3</v>
      </c>
      <c r="H94" s="170" t="s">
        <v>9</v>
      </c>
      <c r="I94" s="124" t="s">
        <v>134</v>
      </c>
    </row>
    <row r="95" spans="1:9" ht="20.100000000000001" customHeight="1" x14ac:dyDescent="0.3">
      <c r="A95" s="54" t="s">
        <v>207</v>
      </c>
      <c r="B95" s="154" t="s">
        <v>208</v>
      </c>
      <c r="C95" s="59">
        <v>3</v>
      </c>
      <c r="D95" s="55" t="s">
        <v>9</v>
      </c>
      <c r="E95" s="127" t="s">
        <v>200</v>
      </c>
      <c r="F95" s="113" t="s">
        <v>208</v>
      </c>
      <c r="G95" s="97">
        <v>3</v>
      </c>
      <c r="H95" s="98" t="s">
        <v>9</v>
      </c>
      <c r="I95" s="148" t="s">
        <v>98</v>
      </c>
    </row>
    <row r="96" spans="1:9" ht="20.100000000000001" customHeight="1" x14ac:dyDescent="0.3">
      <c r="A96" s="54" t="s">
        <v>209</v>
      </c>
      <c r="B96" s="154" t="s">
        <v>210</v>
      </c>
      <c r="C96" s="59">
        <v>3</v>
      </c>
      <c r="D96" s="55" t="s">
        <v>9</v>
      </c>
      <c r="E96" s="128" t="s">
        <v>209</v>
      </c>
      <c r="F96" s="113" t="s">
        <v>210</v>
      </c>
      <c r="G96" s="103">
        <v>3</v>
      </c>
      <c r="H96" s="170" t="s">
        <v>9</v>
      </c>
      <c r="I96" s="124" t="s">
        <v>134</v>
      </c>
    </row>
    <row r="97" spans="1:9" ht="20.100000000000001" customHeight="1" x14ac:dyDescent="0.3">
      <c r="A97" s="54" t="s">
        <v>211</v>
      </c>
      <c r="B97" s="154" t="s">
        <v>212</v>
      </c>
      <c r="C97" s="59">
        <v>3</v>
      </c>
      <c r="D97" s="55" t="s">
        <v>9</v>
      </c>
      <c r="E97" s="128" t="s">
        <v>211</v>
      </c>
      <c r="F97" s="113" t="s">
        <v>212</v>
      </c>
      <c r="G97" s="103">
        <v>3</v>
      </c>
      <c r="H97" s="170" t="s">
        <v>9</v>
      </c>
      <c r="I97" s="147" t="s">
        <v>134</v>
      </c>
    </row>
    <row r="98" spans="1:9" ht="20.100000000000001" customHeight="1" x14ac:dyDescent="0.3">
      <c r="A98" s="54" t="s">
        <v>213</v>
      </c>
      <c r="B98" s="154" t="s">
        <v>214</v>
      </c>
      <c r="C98" s="59">
        <v>3</v>
      </c>
      <c r="D98" s="55" t="s">
        <v>9</v>
      </c>
      <c r="E98" s="128" t="s">
        <v>213</v>
      </c>
      <c r="F98" s="113" t="s">
        <v>214</v>
      </c>
      <c r="G98" s="103">
        <v>3</v>
      </c>
      <c r="H98" s="170" t="s">
        <v>9</v>
      </c>
      <c r="I98" s="147" t="s">
        <v>134</v>
      </c>
    </row>
    <row r="99" spans="1:9" ht="20.100000000000001" customHeight="1" x14ac:dyDescent="0.3">
      <c r="A99" s="54" t="s">
        <v>215</v>
      </c>
      <c r="B99" s="154" t="s">
        <v>216</v>
      </c>
      <c r="C99" s="59">
        <v>3</v>
      </c>
      <c r="D99" s="55" t="s">
        <v>10</v>
      </c>
      <c r="E99" s="175"/>
      <c r="F99" s="131"/>
      <c r="G99" s="97"/>
      <c r="H99" s="136"/>
      <c r="I99" s="184" t="s">
        <v>143</v>
      </c>
    </row>
    <row r="100" spans="1:9" ht="20.100000000000001" customHeight="1" x14ac:dyDescent="0.3">
      <c r="A100" s="54" t="s">
        <v>217</v>
      </c>
      <c r="B100" s="154" t="s">
        <v>218</v>
      </c>
      <c r="C100" s="59">
        <v>3</v>
      </c>
      <c r="D100" s="55" t="s">
        <v>10</v>
      </c>
      <c r="E100" s="175"/>
      <c r="F100" s="131"/>
      <c r="G100" s="97"/>
      <c r="H100" s="136"/>
      <c r="I100" s="184" t="s">
        <v>143</v>
      </c>
    </row>
    <row r="101" spans="1:9" ht="20.100000000000001" customHeight="1" x14ac:dyDescent="0.3">
      <c r="A101" s="54" t="s">
        <v>219</v>
      </c>
      <c r="B101" s="120" t="s">
        <v>220</v>
      </c>
      <c r="C101" s="59">
        <v>3</v>
      </c>
      <c r="D101" s="55" t="s">
        <v>10</v>
      </c>
      <c r="E101" s="175"/>
      <c r="F101" s="112"/>
      <c r="G101" s="97"/>
      <c r="H101" s="98"/>
      <c r="I101" s="56" t="s">
        <v>143</v>
      </c>
    </row>
    <row r="102" spans="1:9" ht="20.100000000000001" customHeight="1" x14ac:dyDescent="0.3">
      <c r="A102" s="54" t="s">
        <v>221</v>
      </c>
      <c r="B102" s="120" t="s">
        <v>222</v>
      </c>
      <c r="C102" s="59">
        <v>3</v>
      </c>
      <c r="D102" s="55" t="s">
        <v>10</v>
      </c>
      <c r="E102" s="175"/>
      <c r="F102" s="112"/>
      <c r="G102" s="97"/>
      <c r="H102" s="98"/>
      <c r="I102" s="56" t="s">
        <v>143</v>
      </c>
    </row>
    <row r="103" spans="1:9" ht="20.100000000000001" customHeight="1" x14ac:dyDescent="0.3">
      <c r="A103" s="54" t="s">
        <v>223</v>
      </c>
      <c r="B103" s="120" t="s">
        <v>224</v>
      </c>
      <c r="C103" s="59">
        <v>3</v>
      </c>
      <c r="D103" s="55" t="s">
        <v>10</v>
      </c>
      <c r="E103" s="175"/>
      <c r="F103" s="211"/>
      <c r="G103" s="97"/>
      <c r="H103" s="136"/>
      <c r="I103" s="184" t="s">
        <v>143</v>
      </c>
    </row>
    <row r="104" spans="1:9" ht="20.100000000000001" customHeight="1" x14ac:dyDescent="0.3">
      <c r="A104" s="54" t="s">
        <v>225</v>
      </c>
      <c r="B104" s="120" t="s">
        <v>226</v>
      </c>
      <c r="C104" s="59">
        <v>3</v>
      </c>
      <c r="D104" s="55" t="s">
        <v>10</v>
      </c>
      <c r="E104" s="175"/>
      <c r="F104" s="131"/>
      <c r="G104" s="97"/>
      <c r="H104" s="98"/>
      <c r="I104" s="56" t="s">
        <v>143</v>
      </c>
    </row>
    <row r="105" spans="1:9" ht="20.100000000000001" customHeight="1" x14ac:dyDescent="0.3">
      <c r="A105" s="275"/>
      <c r="B105" s="276"/>
      <c r="C105" s="277"/>
      <c r="D105" s="276"/>
      <c r="E105" s="278"/>
      <c r="F105" s="258"/>
      <c r="G105" s="259"/>
      <c r="H105" s="265"/>
      <c r="I105" s="257"/>
    </row>
    <row r="106" spans="1:9" ht="20.100000000000001" customHeight="1" x14ac:dyDescent="0.3">
      <c r="A106" s="357" t="s">
        <v>714</v>
      </c>
      <c r="B106" s="358"/>
      <c r="C106" s="358"/>
      <c r="D106" s="358"/>
      <c r="E106" s="358"/>
      <c r="F106" s="358"/>
      <c r="G106" s="358"/>
      <c r="H106" s="358"/>
      <c r="I106" s="359"/>
    </row>
    <row r="107" spans="1:9" ht="20.100000000000001" customHeight="1" x14ac:dyDescent="0.3">
      <c r="A107" s="360" t="s">
        <v>84</v>
      </c>
      <c r="B107" s="360"/>
      <c r="C107" s="360"/>
      <c r="D107" s="361" t="s">
        <v>21</v>
      </c>
      <c r="E107" s="363" t="s">
        <v>85</v>
      </c>
      <c r="F107" s="364"/>
      <c r="G107" s="365"/>
      <c r="H107" s="378" t="s">
        <v>21</v>
      </c>
      <c r="I107" s="18" t="s">
        <v>86</v>
      </c>
    </row>
    <row r="108" spans="1:9" ht="20.100000000000001" customHeight="1" x14ac:dyDescent="0.3">
      <c r="A108" s="366" t="s">
        <v>87</v>
      </c>
      <c r="B108" s="367"/>
      <c r="C108" s="29" t="s">
        <v>550</v>
      </c>
      <c r="D108" s="362"/>
      <c r="E108" s="368" t="s">
        <v>87</v>
      </c>
      <c r="F108" s="369"/>
      <c r="G108" s="250" t="s">
        <v>550</v>
      </c>
      <c r="H108" s="379"/>
      <c r="I108" s="144"/>
    </row>
    <row r="109" spans="1:9" ht="18" customHeight="1" x14ac:dyDescent="0.3">
      <c r="A109" s="54" t="s">
        <v>227</v>
      </c>
      <c r="B109" s="120" t="s">
        <v>228</v>
      </c>
      <c r="C109" s="59">
        <v>3</v>
      </c>
      <c r="D109" s="55" t="s">
        <v>10</v>
      </c>
      <c r="E109" s="128" t="s">
        <v>227</v>
      </c>
      <c r="F109" s="210" t="s">
        <v>228</v>
      </c>
      <c r="G109" s="103">
        <v>3</v>
      </c>
      <c r="H109" s="123" t="s">
        <v>10</v>
      </c>
      <c r="I109" s="146" t="s">
        <v>733</v>
      </c>
    </row>
    <row r="110" spans="1:9" ht="20.100000000000001" customHeight="1" x14ac:dyDescent="0.3">
      <c r="A110" s="121"/>
      <c r="B110" s="209"/>
      <c r="C110" s="43"/>
      <c r="D110" s="39"/>
      <c r="E110" s="128" t="s">
        <v>189</v>
      </c>
      <c r="F110" s="210" t="s">
        <v>229</v>
      </c>
      <c r="G110" s="103">
        <v>3</v>
      </c>
      <c r="H110" s="101" t="s">
        <v>10</v>
      </c>
      <c r="I110" s="147" t="s">
        <v>125</v>
      </c>
    </row>
    <row r="111" spans="1:9" ht="18" customHeight="1" x14ac:dyDescent="0.3">
      <c r="A111" s="121"/>
      <c r="B111" s="212"/>
      <c r="C111" s="43"/>
      <c r="D111" s="39"/>
      <c r="E111" s="129" t="s">
        <v>192</v>
      </c>
      <c r="F111" s="131" t="s">
        <v>170</v>
      </c>
      <c r="G111" s="130">
        <v>3</v>
      </c>
      <c r="H111" s="137" t="s">
        <v>9</v>
      </c>
      <c r="I111" s="147" t="s">
        <v>759</v>
      </c>
    </row>
    <row r="112" spans="1:9" ht="18" customHeight="1" x14ac:dyDescent="0.3">
      <c r="A112" s="121"/>
      <c r="B112" s="212"/>
      <c r="C112" s="43"/>
      <c r="D112" s="39"/>
      <c r="E112" s="129" t="s">
        <v>230</v>
      </c>
      <c r="F112" s="131" t="s">
        <v>141</v>
      </c>
      <c r="G112" s="130">
        <v>3</v>
      </c>
      <c r="H112" s="137" t="s">
        <v>10</v>
      </c>
      <c r="I112" s="147" t="s">
        <v>725</v>
      </c>
    </row>
    <row r="113" spans="1:9" ht="18" customHeight="1" x14ac:dyDescent="0.3">
      <c r="A113" s="121"/>
      <c r="B113" s="212"/>
      <c r="C113" s="43"/>
      <c r="D113" s="39"/>
      <c r="E113" s="129" t="s">
        <v>231</v>
      </c>
      <c r="F113" s="131" t="s">
        <v>232</v>
      </c>
      <c r="G113" s="130">
        <v>3</v>
      </c>
      <c r="H113" s="137" t="s">
        <v>10</v>
      </c>
      <c r="I113" s="147" t="s">
        <v>125</v>
      </c>
    </row>
    <row r="114" spans="1:9" ht="18" customHeight="1" x14ac:dyDescent="0.3">
      <c r="A114" s="121"/>
      <c r="B114" s="212"/>
      <c r="C114" s="43"/>
      <c r="D114" s="39"/>
      <c r="E114" s="129" t="s">
        <v>233</v>
      </c>
      <c r="F114" s="131" t="s">
        <v>234</v>
      </c>
      <c r="G114" s="130">
        <v>3</v>
      </c>
      <c r="H114" s="137" t="s">
        <v>72</v>
      </c>
      <c r="I114" s="147" t="s">
        <v>125</v>
      </c>
    </row>
    <row r="115" spans="1:9" ht="18" customHeight="1" x14ac:dyDescent="0.3">
      <c r="A115" s="121"/>
      <c r="B115" s="212"/>
      <c r="C115" s="43"/>
      <c r="D115" s="39"/>
      <c r="E115" s="129" t="s">
        <v>195</v>
      </c>
      <c r="F115" s="131" t="s">
        <v>235</v>
      </c>
      <c r="G115" s="130">
        <v>3</v>
      </c>
      <c r="H115" s="137" t="s">
        <v>9</v>
      </c>
      <c r="I115" s="147" t="s">
        <v>125</v>
      </c>
    </row>
    <row r="116" spans="1:9" ht="18" customHeight="1" x14ac:dyDescent="0.3">
      <c r="A116" s="121"/>
      <c r="B116" s="212"/>
      <c r="C116" s="43"/>
      <c r="D116" s="39"/>
      <c r="E116" s="129" t="s">
        <v>199</v>
      </c>
      <c r="F116" s="131" t="s">
        <v>236</v>
      </c>
      <c r="G116" s="130">
        <v>3</v>
      </c>
      <c r="H116" s="137" t="s">
        <v>72</v>
      </c>
      <c r="I116" s="147" t="s">
        <v>125</v>
      </c>
    </row>
    <row r="117" spans="1:9" ht="18" customHeight="1" x14ac:dyDescent="0.3">
      <c r="A117" s="121"/>
      <c r="B117" s="212"/>
      <c r="C117" s="43"/>
      <c r="D117" s="39"/>
      <c r="E117" s="129" t="s">
        <v>207</v>
      </c>
      <c r="F117" s="131" t="s">
        <v>237</v>
      </c>
      <c r="G117" s="130">
        <v>3</v>
      </c>
      <c r="H117" s="137" t="s">
        <v>72</v>
      </c>
      <c r="I117" s="147" t="s">
        <v>725</v>
      </c>
    </row>
    <row r="118" spans="1:9" ht="18" customHeight="1" x14ac:dyDescent="0.3">
      <c r="A118" s="121"/>
      <c r="B118" s="212"/>
      <c r="C118" s="43"/>
      <c r="D118" s="39"/>
      <c r="E118" s="128" t="s">
        <v>238</v>
      </c>
      <c r="F118" s="214" t="s">
        <v>239</v>
      </c>
      <c r="G118" s="103">
        <v>3</v>
      </c>
      <c r="H118" s="99" t="s">
        <v>9</v>
      </c>
      <c r="I118" s="147" t="s">
        <v>125</v>
      </c>
    </row>
    <row r="119" spans="1:9" ht="18" customHeight="1" x14ac:dyDescent="0.3">
      <c r="A119" s="121"/>
      <c r="B119" s="212"/>
      <c r="C119" s="43"/>
      <c r="D119" s="39"/>
      <c r="E119" s="128" t="s">
        <v>240</v>
      </c>
      <c r="F119" s="214" t="s">
        <v>241</v>
      </c>
      <c r="G119" s="103">
        <v>3</v>
      </c>
      <c r="H119" s="99" t="s">
        <v>9</v>
      </c>
      <c r="I119" s="147" t="s">
        <v>125</v>
      </c>
    </row>
    <row r="120" spans="1:9" ht="18" customHeight="1" x14ac:dyDescent="0.3">
      <c r="A120" s="121"/>
      <c r="B120" s="212"/>
      <c r="C120" s="238"/>
      <c r="D120" s="241"/>
      <c r="E120" s="128" t="s">
        <v>263</v>
      </c>
      <c r="F120" s="214" t="s">
        <v>566</v>
      </c>
      <c r="G120" s="103">
        <v>3</v>
      </c>
      <c r="H120" s="137" t="s">
        <v>10</v>
      </c>
      <c r="I120" s="146" t="s">
        <v>729</v>
      </c>
    </row>
    <row r="121" spans="1:9" ht="17.100000000000001" customHeight="1" x14ac:dyDescent="0.3">
      <c r="A121" s="121"/>
      <c r="B121" s="212"/>
      <c r="C121" s="43"/>
      <c r="D121" s="39"/>
      <c r="E121" s="128" t="s">
        <v>242</v>
      </c>
      <c r="F121" s="113" t="s">
        <v>243</v>
      </c>
      <c r="G121" s="103">
        <v>3</v>
      </c>
      <c r="H121" s="99" t="s">
        <v>9</v>
      </c>
      <c r="I121" s="146" t="s">
        <v>125</v>
      </c>
    </row>
    <row r="122" spans="1:9" ht="17.100000000000001" customHeight="1" x14ac:dyDescent="0.3">
      <c r="A122" s="121"/>
      <c r="B122" s="212"/>
      <c r="C122" s="238"/>
      <c r="D122" s="241"/>
      <c r="E122" s="128" t="s">
        <v>264</v>
      </c>
      <c r="F122" s="113" t="s">
        <v>177</v>
      </c>
      <c r="G122" s="103">
        <v>3</v>
      </c>
      <c r="H122" s="99" t="s">
        <v>9</v>
      </c>
      <c r="I122" s="146" t="s">
        <v>730</v>
      </c>
    </row>
    <row r="123" spans="1:9" ht="17.100000000000001" customHeight="1" x14ac:dyDescent="0.3">
      <c r="A123" s="121"/>
      <c r="B123" s="212"/>
      <c r="C123" s="43"/>
      <c r="D123" s="39"/>
      <c r="E123" s="129" t="s">
        <v>244</v>
      </c>
      <c r="F123" s="131" t="s">
        <v>147</v>
      </c>
      <c r="G123" s="130">
        <v>3</v>
      </c>
      <c r="H123" s="137" t="s">
        <v>72</v>
      </c>
      <c r="I123" s="147" t="s">
        <v>725</v>
      </c>
    </row>
    <row r="124" spans="1:9" ht="17.100000000000001" customHeight="1" x14ac:dyDescent="0.3">
      <c r="A124" s="121"/>
      <c r="B124" s="212"/>
      <c r="C124" s="43"/>
      <c r="D124" s="39"/>
      <c r="E124" s="129" t="s">
        <v>245</v>
      </c>
      <c r="F124" s="131" t="s">
        <v>561</v>
      </c>
      <c r="G124" s="130">
        <v>3</v>
      </c>
      <c r="H124" s="137" t="s">
        <v>9</v>
      </c>
      <c r="I124" s="147" t="s">
        <v>725</v>
      </c>
    </row>
    <row r="125" spans="1:9" ht="17.100000000000001" customHeight="1" x14ac:dyDescent="0.3">
      <c r="A125" s="121"/>
      <c r="B125" s="212"/>
      <c r="C125" s="43"/>
      <c r="D125" s="39"/>
      <c r="E125" s="129" t="s">
        <v>246</v>
      </c>
      <c r="F125" s="131" t="s">
        <v>247</v>
      </c>
      <c r="G125" s="130">
        <v>3</v>
      </c>
      <c r="H125" s="140" t="s">
        <v>684</v>
      </c>
      <c r="I125" s="147" t="s">
        <v>125</v>
      </c>
    </row>
    <row r="126" spans="1:9" ht="17.100000000000001" customHeight="1" x14ac:dyDescent="0.3">
      <c r="A126" s="121"/>
      <c r="B126" s="212"/>
      <c r="C126" s="43"/>
      <c r="D126" s="39"/>
      <c r="E126" s="128" t="s">
        <v>248</v>
      </c>
      <c r="F126" s="113" t="s">
        <v>249</v>
      </c>
      <c r="G126" s="103">
        <v>3</v>
      </c>
      <c r="H126" s="99" t="s">
        <v>9</v>
      </c>
      <c r="I126" s="146" t="s">
        <v>731</v>
      </c>
    </row>
    <row r="127" spans="1:9" ht="17.100000000000001" customHeight="1" x14ac:dyDescent="0.3">
      <c r="A127" s="121"/>
      <c r="B127" s="212"/>
      <c r="C127" s="43"/>
      <c r="D127" s="39"/>
      <c r="E127" s="128" t="s">
        <v>250</v>
      </c>
      <c r="F127" s="113" t="s">
        <v>251</v>
      </c>
      <c r="G127" s="103">
        <v>3</v>
      </c>
      <c r="H127" s="99" t="s">
        <v>10</v>
      </c>
      <c r="I127" s="146" t="s">
        <v>731</v>
      </c>
    </row>
    <row r="128" spans="1:9" ht="17.100000000000001" customHeight="1" x14ac:dyDescent="0.3">
      <c r="A128" s="121"/>
      <c r="B128" s="212"/>
      <c r="C128" s="43"/>
      <c r="D128" s="39"/>
      <c r="E128" s="128" t="s">
        <v>252</v>
      </c>
      <c r="F128" s="113" t="s">
        <v>224</v>
      </c>
      <c r="G128" s="103">
        <v>3</v>
      </c>
      <c r="H128" s="99" t="s">
        <v>10</v>
      </c>
      <c r="I128" s="146" t="s">
        <v>732</v>
      </c>
    </row>
    <row r="129" spans="1:9" ht="17.100000000000001" customHeight="1" x14ac:dyDescent="0.3">
      <c r="A129" s="121"/>
      <c r="B129" s="212"/>
      <c r="C129" s="43"/>
      <c r="D129" s="39"/>
      <c r="E129" s="128" t="s">
        <v>253</v>
      </c>
      <c r="F129" s="113" t="s">
        <v>222</v>
      </c>
      <c r="G129" s="103">
        <v>3</v>
      </c>
      <c r="H129" s="99" t="s">
        <v>10</v>
      </c>
      <c r="I129" s="146" t="s">
        <v>732</v>
      </c>
    </row>
    <row r="130" spans="1:9" ht="17.100000000000001" customHeight="1" x14ac:dyDescent="0.3">
      <c r="A130" s="121"/>
      <c r="B130" s="212"/>
      <c r="C130" s="43"/>
      <c r="D130" s="39"/>
      <c r="E130" s="128" t="s">
        <v>254</v>
      </c>
      <c r="F130" s="113" t="s">
        <v>255</v>
      </c>
      <c r="G130" s="103">
        <v>3</v>
      </c>
      <c r="H130" s="99" t="s">
        <v>9</v>
      </c>
      <c r="I130" s="146" t="s">
        <v>732</v>
      </c>
    </row>
    <row r="131" spans="1:9" ht="17.100000000000001" customHeight="1" x14ac:dyDescent="0.3">
      <c r="A131" s="121"/>
      <c r="B131" s="212"/>
      <c r="C131" s="249"/>
      <c r="D131" s="251"/>
      <c r="E131" s="128" t="s">
        <v>227</v>
      </c>
      <c r="F131" s="113" t="s">
        <v>228</v>
      </c>
      <c r="G131" s="103">
        <v>3</v>
      </c>
      <c r="H131" s="99" t="s">
        <v>10</v>
      </c>
      <c r="I131" s="146" t="s">
        <v>732</v>
      </c>
    </row>
    <row r="132" spans="1:9" ht="17.100000000000001" customHeight="1" x14ac:dyDescent="0.3">
      <c r="A132" s="257"/>
      <c r="B132" s="274"/>
      <c r="C132" s="259"/>
      <c r="D132" s="259"/>
      <c r="E132" s="261"/>
      <c r="F132" s="261"/>
      <c r="G132" s="267"/>
      <c r="H132" s="266"/>
      <c r="I132" s="256"/>
    </row>
    <row r="133" spans="1:9" ht="17.100000000000001" customHeight="1" x14ac:dyDescent="0.3">
      <c r="A133" s="257"/>
      <c r="B133" s="274"/>
      <c r="C133" s="259"/>
      <c r="D133" s="259"/>
      <c r="E133" s="261"/>
      <c r="F133" s="261"/>
      <c r="G133" s="267"/>
      <c r="H133" s="266"/>
      <c r="I133" s="256"/>
    </row>
    <row r="134" spans="1:9" ht="17.100000000000001" customHeight="1" x14ac:dyDescent="0.3">
      <c r="A134" s="257"/>
      <c r="B134" s="274"/>
      <c r="C134" s="259"/>
      <c r="D134" s="259"/>
      <c r="E134" s="261"/>
      <c r="F134" s="261"/>
      <c r="G134" s="267"/>
      <c r="H134" s="266"/>
      <c r="I134" s="256"/>
    </row>
    <row r="135" spans="1:9" ht="17.100000000000001" customHeight="1" x14ac:dyDescent="0.3">
      <c r="A135" s="357" t="s">
        <v>714</v>
      </c>
      <c r="B135" s="358"/>
      <c r="C135" s="358"/>
      <c r="D135" s="358"/>
      <c r="E135" s="358"/>
      <c r="F135" s="358"/>
      <c r="G135" s="358"/>
      <c r="H135" s="358"/>
      <c r="I135" s="359"/>
    </row>
    <row r="136" spans="1:9" ht="17.100000000000001" customHeight="1" x14ac:dyDescent="0.3">
      <c r="A136" s="360" t="s">
        <v>84</v>
      </c>
      <c r="B136" s="360"/>
      <c r="C136" s="360"/>
      <c r="D136" s="361" t="s">
        <v>21</v>
      </c>
      <c r="E136" s="363" t="s">
        <v>85</v>
      </c>
      <c r="F136" s="364"/>
      <c r="G136" s="365"/>
      <c r="H136" s="378" t="s">
        <v>21</v>
      </c>
      <c r="I136" s="18" t="s">
        <v>86</v>
      </c>
    </row>
    <row r="137" spans="1:9" ht="17.100000000000001" customHeight="1" x14ac:dyDescent="0.3">
      <c r="A137" s="366" t="s">
        <v>87</v>
      </c>
      <c r="B137" s="367"/>
      <c r="C137" s="29" t="s">
        <v>550</v>
      </c>
      <c r="D137" s="362"/>
      <c r="E137" s="363" t="s">
        <v>87</v>
      </c>
      <c r="F137" s="365"/>
      <c r="G137" s="248" t="s">
        <v>550</v>
      </c>
      <c r="H137" s="379"/>
      <c r="I137" s="144"/>
    </row>
    <row r="138" spans="1:9" ht="17.100000000000001" customHeight="1" x14ac:dyDescent="0.3">
      <c r="A138" s="268" t="s">
        <v>256</v>
      </c>
      <c r="B138" s="269"/>
      <c r="C138" s="270">
        <v>15</v>
      </c>
      <c r="D138" s="271"/>
      <c r="E138" s="268" t="s">
        <v>257</v>
      </c>
      <c r="F138" s="269"/>
      <c r="G138" s="270">
        <v>12</v>
      </c>
      <c r="H138" s="272"/>
      <c r="I138" s="273"/>
    </row>
    <row r="139" spans="1:9" x14ac:dyDescent="0.3">
      <c r="A139" s="125" t="s">
        <v>258</v>
      </c>
      <c r="B139" s="106"/>
      <c r="C139" s="107" t="s">
        <v>687</v>
      </c>
      <c r="D139" s="179"/>
      <c r="E139" s="125" t="s">
        <v>686</v>
      </c>
      <c r="F139" s="106"/>
      <c r="G139" s="107" t="s">
        <v>687</v>
      </c>
      <c r="H139" s="138"/>
      <c r="I139" s="180"/>
    </row>
    <row r="140" spans="1:9" x14ac:dyDescent="0.3">
      <c r="A140" s="279" t="s">
        <v>259</v>
      </c>
      <c r="B140" s="280"/>
      <c r="C140" s="107">
        <f>SUM(C141:C144)</f>
        <v>12</v>
      </c>
      <c r="D140" s="182"/>
      <c r="E140" s="179" t="s">
        <v>259</v>
      </c>
      <c r="F140" s="280"/>
      <c r="G140" s="107">
        <f>SUM(G141:G144)</f>
        <v>12</v>
      </c>
      <c r="H140" s="181"/>
      <c r="I140" s="178"/>
    </row>
    <row r="141" spans="1:9" x14ac:dyDescent="0.3">
      <c r="A141" s="281" t="s">
        <v>96</v>
      </c>
      <c r="B141" s="215" t="s">
        <v>97</v>
      </c>
      <c r="C141" s="249">
        <v>3</v>
      </c>
      <c r="D141" s="147" t="s">
        <v>9</v>
      </c>
      <c r="E141" s="171" t="s">
        <v>0</v>
      </c>
      <c r="F141" s="216" t="s">
        <v>97</v>
      </c>
      <c r="G141" s="248">
        <v>3</v>
      </c>
      <c r="H141" s="136" t="s">
        <v>9</v>
      </c>
      <c r="I141" s="152"/>
    </row>
    <row r="142" spans="1:9" x14ac:dyDescent="0.3">
      <c r="A142" s="281" t="s">
        <v>24</v>
      </c>
      <c r="B142" s="215" t="s">
        <v>99</v>
      </c>
      <c r="C142" s="249">
        <v>3</v>
      </c>
      <c r="D142" s="147" t="s">
        <v>9</v>
      </c>
      <c r="E142" s="171" t="s">
        <v>26</v>
      </c>
      <c r="F142" s="216" t="s">
        <v>99</v>
      </c>
      <c r="G142" s="248">
        <v>3</v>
      </c>
      <c r="H142" s="136" t="s">
        <v>9</v>
      </c>
      <c r="I142" s="152"/>
    </row>
    <row r="143" spans="1:9" x14ac:dyDescent="0.3">
      <c r="A143" s="281" t="s">
        <v>4</v>
      </c>
      <c r="B143" s="215" t="s">
        <v>102</v>
      </c>
      <c r="C143" s="249">
        <v>3</v>
      </c>
      <c r="D143" s="147" t="s">
        <v>9</v>
      </c>
      <c r="E143" s="171" t="s">
        <v>103</v>
      </c>
      <c r="F143" s="216" t="s">
        <v>102</v>
      </c>
      <c r="G143" s="248">
        <v>3</v>
      </c>
      <c r="H143" s="136" t="s">
        <v>9</v>
      </c>
      <c r="I143" s="152"/>
    </row>
    <row r="144" spans="1:9" x14ac:dyDescent="0.3">
      <c r="A144" s="281" t="s">
        <v>49</v>
      </c>
      <c r="B144" s="215" t="s">
        <v>112</v>
      </c>
      <c r="C144" s="249">
        <v>3</v>
      </c>
      <c r="D144" s="147" t="s">
        <v>9</v>
      </c>
      <c r="E144" s="171" t="s">
        <v>113</v>
      </c>
      <c r="F144" s="216" t="s">
        <v>112</v>
      </c>
      <c r="G144" s="248">
        <v>3</v>
      </c>
      <c r="H144" s="136" t="s">
        <v>9</v>
      </c>
      <c r="I144" s="152"/>
    </row>
    <row r="145" spans="1:9" x14ac:dyDescent="0.3">
      <c r="A145" s="282" t="s">
        <v>260</v>
      </c>
      <c r="B145" s="215"/>
      <c r="C145" s="174"/>
      <c r="D145" s="183"/>
      <c r="E145" s="172" t="s">
        <v>260</v>
      </c>
      <c r="F145" s="173"/>
      <c r="G145" s="130"/>
      <c r="H145" s="117"/>
      <c r="I145" s="152"/>
    </row>
    <row r="146" spans="1:9" x14ac:dyDescent="0.3">
      <c r="I146" s="255"/>
    </row>
    <row r="147" spans="1:9" x14ac:dyDescent="0.3">
      <c r="I147" s="255"/>
    </row>
    <row r="148" spans="1:9" x14ac:dyDescent="0.3">
      <c r="I148" s="255"/>
    </row>
    <row r="149" spans="1:9" x14ac:dyDescent="0.3">
      <c r="I149" s="255"/>
    </row>
    <row r="150" spans="1:9" x14ac:dyDescent="0.3">
      <c r="I150" s="255"/>
    </row>
    <row r="151" spans="1:9" x14ac:dyDescent="0.3">
      <c r="I151" s="255"/>
    </row>
    <row r="152" spans="1:9" x14ac:dyDescent="0.3">
      <c r="I152" s="255"/>
    </row>
    <row r="153" spans="1:9" x14ac:dyDescent="0.3">
      <c r="I153" s="255"/>
    </row>
    <row r="154" spans="1:9" x14ac:dyDescent="0.3">
      <c r="I154" s="255"/>
    </row>
    <row r="155" spans="1:9" x14ac:dyDescent="0.3">
      <c r="I155" s="255"/>
    </row>
    <row r="156" spans="1:9" x14ac:dyDescent="0.3">
      <c r="I156" s="255"/>
    </row>
    <row r="157" spans="1:9" x14ac:dyDescent="0.3">
      <c r="I157" s="255"/>
    </row>
    <row r="158" spans="1:9" x14ac:dyDescent="0.3">
      <c r="I158" s="255"/>
    </row>
    <row r="159" spans="1:9" x14ac:dyDescent="0.3">
      <c r="I159" s="255"/>
    </row>
    <row r="160" spans="1:9" x14ac:dyDescent="0.3">
      <c r="I160" s="255"/>
    </row>
    <row r="161" spans="9:9" x14ac:dyDescent="0.3">
      <c r="I161" s="255"/>
    </row>
    <row r="162" spans="9:9" x14ac:dyDescent="0.3">
      <c r="I162" s="255"/>
    </row>
    <row r="163" spans="9:9" x14ac:dyDescent="0.3">
      <c r="I163" s="255"/>
    </row>
    <row r="164" spans="9:9" x14ac:dyDescent="0.3">
      <c r="I164" s="255"/>
    </row>
    <row r="165" spans="9:9" x14ac:dyDescent="0.3">
      <c r="I165" s="255"/>
    </row>
    <row r="166" spans="9:9" x14ac:dyDescent="0.3">
      <c r="I166" s="255"/>
    </row>
    <row r="167" spans="9:9" x14ac:dyDescent="0.3">
      <c r="I167" s="255"/>
    </row>
    <row r="168" spans="9:9" x14ac:dyDescent="0.3">
      <c r="I168" s="255"/>
    </row>
    <row r="169" spans="9:9" x14ac:dyDescent="0.3">
      <c r="I169" s="255"/>
    </row>
    <row r="170" spans="9:9" x14ac:dyDescent="0.3">
      <c r="I170" s="255"/>
    </row>
    <row r="171" spans="9:9" x14ac:dyDescent="0.3">
      <c r="I171" s="255"/>
    </row>
    <row r="172" spans="9:9" x14ac:dyDescent="0.3">
      <c r="I172" s="255"/>
    </row>
    <row r="173" spans="9:9" x14ac:dyDescent="0.3">
      <c r="I173" s="255"/>
    </row>
    <row r="174" spans="9:9" x14ac:dyDescent="0.3">
      <c r="I174" s="255"/>
    </row>
    <row r="175" spans="9:9" x14ac:dyDescent="0.3">
      <c r="I175" s="255"/>
    </row>
    <row r="176" spans="9:9" x14ac:dyDescent="0.3">
      <c r="I176" s="255"/>
    </row>
    <row r="177" spans="9:9" x14ac:dyDescent="0.3">
      <c r="I177" s="255"/>
    </row>
    <row r="178" spans="9:9" x14ac:dyDescent="0.3">
      <c r="I178" s="255"/>
    </row>
    <row r="179" spans="9:9" x14ac:dyDescent="0.3">
      <c r="I179" s="255"/>
    </row>
    <row r="180" spans="9:9" x14ac:dyDescent="0.3">
      <c r="I180" s="255"/>
    </row>
    <row r="181" spans="9:9" x14ac:dyDescent="0.3">
      <c r="I181" s="255"/>
    </row>
    <row r="182" spans="9:9" x14ac:dyDescent="0.3">
      <c r="I182" s="255"/>
    </row>
    <row r="183" spans="9:9" x14ac:dyDescent="0.3">
      <c r="I183" s="255"/>
    </row>
    <row r="184" spans="9:9" x14ac:dyDescent="0.3">
      <c r="I184" s="255"/>
    </row>
    <row r="185" spans="9:9" x14ac:dyDescent="0.3">
      <c r="I185" s="255"/>
    </row>
    <row r="186" spans="9:9" x14ac:dyDescent="0.3">
      <c r="I186" s="255"/>
    </row>
    <row r="187" spans="9:9" x14ac:dyDescent="0.3">
      <c r="I187" s="255"/>
    </row>
    <row r="188" spans="9:9" x14ac:dyDescent="0.3">
      <c r="I188" s="255"/>
    </row>
    <row r="189" spans="9:9" x14ac:dyDescent="0.3">
      <c r="I189" s="255"/>
    </row>
    <row r="190" spans="9:9" x14ac:dyDescent="0.3">
      <c r="I190" s="255"/>
    </row>
    <row r="191" spans="9:9" x14ac:dyDescent="0.3">
      <c r="I191" s="255"/>
    </row>
    <row r="192" spans="9:9" x14ac:dyDescent="0.3">
      <c r="I192" s="255"/>
    </row>
    <row r="193" spans="9:9" x14ac:dyDescent="0.3">
      <c r="I193" s="255"/>
    </row>
    <row r="194" spans="9:9" x14ac:dyDescent="0.3">
      <c r="I194" s="255"/>
    </row>
    <row r="195" spans="9:9" x14ac:dyDescent="0.3">
      <c r="I195" s="255"/>
    </row>
    <row r="196" spans="9:9" x14ac:dyDescent="0.3">
      <c r="I196" s="255"/>
    </row>
    <row r="197" spans="9:9" x14ac:dyDescent="0.3">
      <c r="I197" s="255"/>
    </row>
    <row r="198" spans="9:9" x14ac:dyDescent="0.3">
      <c r="I198" s="255"/>
    </row>
    <row r="199" spans="9:9" x14ac:dyDescent="0.3">
      <c r="I199" s="255"/>
    </row>
    <row r="200" spans="9:9" x14ac:dyDescent="0.3">
      <c r="I200" s="255"/>
    </row>
    <row r="201" spans="9:9" x14ac:dyDescent="0.3">
      <c r="I201" s="255"/>
    </row>
    <row r="202" spans="9:9" x14ac:dyDescent="0.3">
      <c r="I202" s="255"/>
    </row>
    <row r="203" spans="9:9" x14ac:dyDescent="0.3">
      <c r="I203" s="255"/>
    </row>
    <row r="204" spans="9:9" x14ac:dyDescent="0.3">
      <c r="I204" s="255"/>
    </row>
    <row r="205" spans="9:9" x14ac:dyDescent="0.3">
      <c r="I205" s="255"/>
    </row>
    <row r="206" spans="9:9" x14ac:dyDescent="0.3">
      <c r="I206" s="255"/>
    </row>
    <row r="207" spans="9:9" x14ac:dyDescent="0.3">
      <c r="I207" s="255"/>
    </row>
    <row r="208" spans="9:9" x14ac:dyDescent="0.3">
      <c r="I208" s="255"/>
    </row>
    <row r="209" spans="9:9" x14ac:dyDescent="0.3">
      <c r="I209" s="255"/>
    </row>
    <row r="210" spans="9:9" x14ac:dyDescent="0.3">
      <c r="I210" s="255"/>
    </row>
    <row r="211" spans="9:9" x14ac:dyDescent="0.3">
      <c r="I211" s="255"/>
    </row>
    <row r="212" spans="9:9" x14ac:dyDescent="0.3">
      <c r="I212" s="255"/>
    </row>
    <row r="213" spans="9:9" x14ac:dyDescent="0.3">
      <c r="I213" s="255"/>
    </row>
    <row r="214" spans="9:9" x14ac:dyDescent="0.3">
      <c r="I214" s="255"/>
    </row>
    <row r="215" spans="9:9" x14ac:dyDescent="0.3">
      <c r="I215" s="255"/>
    </row>
    <row r="216" spans="9:9" x14ac:dyDescent="0.3">
      <c r="I216" s="255"/>
    </row>
    <row r="217" spans="9:9" x14ac:dyDescent="0.3">
      <c r="I217" s="255"/>
    </row>
    <row r="218" spans="9:9" x14ac:dyDescent="0.3">
      <c r="I218" s="255"/>
    </row>
    <row r="219" spans="9:9" x14ac:dyDescent="0.3">
      <c r="I219" s="255"/>
    </row>
    <row r="220" spans="9:9" x14ac:dyDescent="0.3">
      <c r="I220" s="255"/>
    </row>
    <row r="221" spans="9:9" x14ac:dyDescent="0.3">
      <c r="I221" s="255"/>
    </row>
    <row r="222" spans="9:9" x14ac:dyDescent="0.3">
      <c r="I222" s="255"/>
    </row>
    <row r="223" spans="9:9" x14ac:dyDescent="0.3">
      <c r="I223" s="255"/>
    </row>
    <row r="224" spans="9:9" x14ac:dyDescent="0.3">
      <c r="I224" s="255"/>
    </row>
    <row r="225" spans="9:9" x14ac:dyDescent="0.3">
      <c r="I225" s="255"/>
    </row>
    <row r="226" spans="9:9" x14ac:dyDescent="0.3">
      <c r="I226" s="255"/>
    </row>
    <row r="227" spans="9:9" x14ac:dyDescent="0.3">
      <c r="I227" s="255"/>
    </row>
    <row r="228" spans="9:9" x14ac:dyDescent="0.3">
      <c r="I228" s="255"/>
    </row>
    <row r="229" spans="9:9" x14ac:dyDescent="0.3">
      <c r="I229" s="255"/>
    </row>
    <row r="230" spans="9:9" x14ac:dyDescent="0.3">
      <c r="I230" s="255"/>
    </row>
    <row r="231" spans="9:9" x14ac:dyDescent="0.3">
      <c r="I231" s="255"/>
    </row>
    <row r="232" spans="9:9" x14ac:dyDescent="0.3">
      <c r="I232" s="255"/>
    </row>
    <row r="233" spans="9:9" x14ac:dyDescent="0.3">
      <c r="I233" s="255"/>
    </row>
    <row r="234" spans="9:9" x14ac:dyDescent="0.3">
      <c r="I234" s="255"/>
    </row>
    <row r="235" spans="9:9" x14ac:dyDescent="0.3">
      <c r="I235" s="255"/>
    </row>
    <row r="236" spans="9:9" x14ac:dyDescent="0.3">
      <c r="I236" s="255"/>
    </row>
    <row r="237" spans="9:9" x14ac:dyDescent="0.3">
      <c r="I237" s="255"/>
    </row>
    <row r="238" spans="9:9" x14ac:dyDescent="0.3">
      <c r="I238" s="255"/>
    </row>
    <row r="239" spans="9:9" x14ac:dyDescent="0.3">
      <c r="I239" s="255"/>
    </row>
    <row r="240" spans="9:9" x14ac:dyDescent="0.3">
      <c r="I240" s="255"/>
    </row>
    <row r="241" spans="9:9" x14ac:dyDescent="0.3">
      <c r="I241" s="255"/>
    </row>
    <row r="242" spans="9:9" x14ac:dyDescent="0.3">
      <c r="I242" s="255"/>
    </row>
    <row r="243" spans="9:9" x14ac:dyDescent="0.3">
      <c r="I243" s="255"/>
    </row>
    <row r="244" spans="9:9" x14ac:dyDescent="0.3">
      <c r="I244" s="255"/>
    </row>
    <row r="245" spans="9:9" x14ac:dyDescent="0.3">
      <c r="I245" s="255"/>
    </row>
    <row r="246" spans="9:9" x14ac:dyDescent="0.3">
      <c r="I246" s="255"/>
    </row>
    <row r="247" spans="9:9" x14ac:dyDescent="0.3">
      <c r="I247" s="255"/>
    </row>
    <row r="248" spans="9:9" x14ac:dyDescent="0.3">
      <c r="I248" s="255"/>
    </row>
    <row r="249" spans="9:9" x14ac:dyDescent="0.3">
      <c r="I249" s="255"/>
    </row>
    <row r="250" spans="9:9" x14ac:dyDescent="0.3">
      <c r="I250" s="255"/>
    </row>
    <row r="251" spans="9:9" x14ac:dyDescent="0.3">
      <c r="I251" s="255"/>
    </row>
    <row r="252" spans="9:9" x14ac:dyDescent="0.3">
      <c r="I252" s="255"/>
    </row>
    <row r="253" spans="9:9" x14ac:dyDescent="0.3">
      <c r="I253" s="255"/>
    </row>
    <row r="254" spans="9:9" x14ac:dyDescent="0.3">
      <c r="I254" s="255"/>
    </row>
    <row r="255" spans="9:9" x14ac:dyDescent="0.3">
      <c r="I255" s="255"/>
    </row>
    <row r="256" spans="9:9" x14ac:dyDescent="0.3">
      <c r="I256" s="255"/>
    </row>
    <row r="257" spans="9:9" x14ac:dyDescent="0.3">
      <c r="I257" s="255"/>
    </row>
    <row r="258" spans="9:9" x14ac:dyDescent="0.3">
      <c r="I258" s="255"/>
    </row>
    <row r="259" spans="9:9" x14ac:dyDescent="0.3">
      <c r="I259" s="255"/>
    </row>
    <row r="260" spans="9:9" x14ac:dyDescent="0.3">
      <c r="I260" s="255"/>
    </row>
    <row r="261" spans="9:9" x14ac:dyDescent="0.3">
      <c r="I261" s="255"/>
    </row>
    <row r="262" spans="9:9" x14ac:dyDescent="0.3">
      <c r="I262" s="255"/>
    </row>
    <row r="263" spans="9:9" x14ac:dyDescent="0.3">
      <c r="I263" s="255"/>
    </row>
    <row r="264" spans="9:9" x14ac:dyDescent="0.3">
      <c r="I264" s="255"/>
    </row>
    <row r="265" spans="9:9" x14ac:dyDescent="0.3">
      <c r="I265" s="255"/>
    </row>
    <row r="266" spans="9:9" x14ac:dyDescent="0.3">
      <c r="I266" s="255"/>
    </row>
    <row r="267" spans="9:9" x14ac:dyDescent="0.3">
      <c r="I267" s="255"/>
    </row>
    <row r="268" spans="9:9" x14ac:dyDescent="0.3">
      <c r="I268" s="255"/>
    </row>
    <row r="269" spans="9:9" x14ac:dyDescent="0.3">
      <c r="I269" s="255"/>
    </row>
    <row r="270" spans="9:9" x14ac:dyDescent="0.3">
      <c r="I270" s="255"/>
    </row>
    <row r="271" spans="9:9" x14ac:dyDescent="0.3">
      <c r="I271" s="255"/>
    </row>
    <row r="272" spans="9:9" x14ac:dyDescent="0.3">
      <c r="I272" s="255"/>
    </row>
    <row r="273" spans="9:9" x14ac:dyDescent="0.3">
      <c r="I273" s="255"/>
    </row>
    <row r="274" spans="9:9" x14ac:dyDescent="0.3">
      <c r="I274" s="255"/>
    </row>
    <row r="275" spans="9:9" x14ac:dyDescent="0.3">
      <c r="I275" s="255"/>
    </row>
    <row r="276" spans="9:9" x14ac:dyDescent="0.3">
      <c r="I276" s="255"/>
    </row>
    <row r="277" spans="9:9" x14ac:dyDescent="0.3">
      <c r="I277" s="255"/>
    </row>
    <row r="278" spans="9:9" x14ac:dyDescent="0.3">
      <c r="I278" s="255"/>
    </row>
    <row r="279" spans="9:9" x14ac:dyDescent="0.3">
      <c r="I279" s="255"/>
    </row>
    <row r="280" spans="9:9" x14ac:dyDescent="0.3">
      <c r="I280" s="255"/>
    </row>
    <row r="281" spans="9:9" x14ac:dyDescent="0.3">
      <c r="I281" s="255"/>
    </row>
    <row r="282" spans="9:9" x14ac:dyDescent="0.3">
      <c r="I282" s="255"/>
    </row>
    <row r="283" spans="9:9" x14ac:dyDescent="0.3">
      <c r="I283" s="255"/>
    </row>
    <row r="284" spans="9:9" x14ac:dyDescent="0.3">
      <c r="I284" s="255"/>
    </row>
    <row r="285" spans="9:9" x14ac:dyDescent="0.3">
      <c r="I285" s="255"/>
    </row>
    <row r="286" spans="9:9" x14ac:dyDescent="0.3">
      <c r="I286" s="255"/>
    </row>
    <row r="287" spans="9:9" x14ac:dyDescent="0.3">
      <c r="I287" s="255"/>
    </row>
    <row r="288" spans="9:9" x14ac:dyDescent="0.3">
      <c r="I288" s="255"/>
    </row>
    <row r="289" spans="9:9" x14ac:dyDescent="0.3">
      <c r="I289" s="255"/>
    </row>
    <row r="290" spans="9:9" x14ac:dyDescent="0.3">
      <c r="I290" s="255"/>
    </row>
    <row r="291" spans="9:9" x14ac:dyDescent="0.3">
      <c r="I291" s="255"/>
    </row>
    <row r="292" spans="9:9" x14ac:dyDescent="0.3">
      <c r="I292" s="255"/>
    </row>
    <row r="293" spans="9:9" x14ac:dyDescent="0.3">
      <c r="I293" s="255"/>
    </row>
    <row r="294" spans="9:9" x14ac:dyDescent="0.3">
      <c r="I294" s="255"/>
    </row>
    <row r="295" spans="9:9" x14ac:dyDescent="0.3">
      <c r="I295" s="255"/>
    </row>
    <row r="296" spans="9:9" x14ac:dyDescent="0.3">
      <c r="I296" s="255"/>
    </row>
    <row r="297" spans="9:9" x14ac:dyDescent="0.3">
      <c r="I297" s="255"/>
    </row>
    <row r="298" spans="9:9" x14ac:dyDescent="0.3">
      <c r="I298" s="255"/>
    </row>
    <row r="299" spans="9:9" x14ac:dyDescent="0.3">
      <c r="I299" s="255"/>
    </row>
    <row r="300" spans="9:9" x14ac:dyDescent="0.3">
      <c r="I300" s="255"/>
    </row>
    <row r="301" spans="9:9" x14ac:dyDescent="0.3">
      <c r="I301" s="255"/>
    </row>
    <row r="302" spans="9:9" x14ac:dyDescent="0.3">
      <c r="I302" s="255"/>
    </row>
    <row r="303" spans="9:9" x14ac:dyDescent="0.3">
      <c r="I303" s="255"/>
    </row>
    <row r="304" spans="9:9" x14ac:dyDescent="0.3">
      <c r="I304" s="255"/>
    </row>
    <row r="305" spans="9:9" x14ac:dyDescent="0.3">
      <c r="I305" s="255"/>
    </row>
    <row r="306" spans="9:9" x14ac:dyDescent="0.3">
      <c r="I306" s="255"/>
    </row>
    <row r="307" spans="9:9" x14ac:dyDescent="0.3">
      <c r="I307" s="255"/>
    </row>
    <row r="308" spans="9:9" x14ac:dyDescent="0.3">
      <c r="I308" s="255"/>
    </row>
    <row r="309" spans="9:9" x14ac:dyDescent="0.3">
      <c r="I309" s="255"/>
    </row>
    <row r="310" spans="9:9" x14ac:dyDescent="0.3">
      <c r="I310" s="255"/>
    </row>
    <row r="311" spans="9:9" x14ac:dyDescent="0.3">
      <c r="I311" s="255"/>
    </row>
    <row r="312" spans="9:9" x14ac:dyDescent="0.3">
      <c r="I312" s="255"/>
    </row>
    <row r="313" spans="9:9" x14ac:dyDescent="0.3">
      <c r="I313" s="255"/>
    </row>
    <row r="314" spans="9:9" x14ac:dyDescent="0.3">
      <c r="I314" s="255"/>
    </row>
    <row r="315" spans="9:9" x14ac:dyDescent="0.3">
      <c r="I315" s="255"/>
    </row>
  </sheetData>
  <mergeCells count="45">
    <mergeCell ref="A55:C55"/>
    <mergeCell ref="D55:D56"/>
    <mergeCell ref="E55:G55"/>
    <mergeCell ref="H55:H56"/>
    <mergeCell ref="A56:B56"/>
    <mergeCell ref="E56:F56"/>
    <mergeCell ref="A106:I106"/>
    <mergeCell ref="A135:I135"/>
    <mergeCell ref="A136:C136"/>
    <mergeCell ref="D136:D137"/>
    <mergeCell ref="E136:G136"/>
    <mergeCell ref="H136:H137"/>
    <mergeCell ref="A137:B137"/>
    <mergeCell ref="E137:F137"/>
    <mergeCell ref="A107:C107"/>
    <mergeCell ref="D107:D108"/>
    <mergeCell ref="E107:G107"/>
    <mergeCell ref="H107:H108"/>
    <mergeCell ref="A108:B108"/>
    <mergeCell ref="E108:F108"/>
    <mergeCell ref="A1:I1"/>
    <mergeCell ref="A28:I28"/>
    <mergeCell ref="A29:C29"/>
    <mergeCell ref="D29:D30"/>
    <mergeCell ref="E29:G29"/>
    <mergeCell ref="A30:B30"/>
    <mergeCell ref="E30:F30"/>
    <mergeCell ref="H29:H30"/>
    <mergeCell ref="H2:H3"/>
    <mergeCell ref="A80:I80"/>
    <mergeCell ref="A81:C81"/>
    <mergeCell ref="D81:D82"/>
    <mergeCell ref="E2:G2"/>
    <mergeCell ref="A3:B3"/>
    <mergeCell ref="E3:F3"/>
    <mergeCell ref="D2:D3"/>
    <mergeCell ref="A2:C2"/>
    <mergeCell ref="I58:I59"/>
    <mergeCell ref="B17:D17"/>
    <mergeCell ref="F17:H17"/>
    <mergeCell ref="E81:G81"/>
    <mergeCell ref="H81:H82"/>
    <mergeCell ref="A82:B82"/>
    <mergeCell ref="E82:F82"/>
    <mergeCell ref="A54:I54"/>
  </mergeCells>
  <pageMargins left="0.2" right="0.2" top="0.67" bottom="0.31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96"/>
  <sheetViews>
    <sheetView workbookViewId="0">
      <selection activeCell="B31" sqref="B31"/>
    </sheetView>
  </sheetViews>
  <sheetFormatPr defaultRowHeight="14.25" x14ac:dyDescent="0.2"/>
  <cols>
    <col min="1" max="1" width="6" customWidth="1"/>
    <col min="2" max="2" width="34.875" customWidth="1"/>
    <col min="3" max="3" width="5" customWidth="1"/>
    <col min="4" max="4" width="5.25" customWidth="1"/>
    <col min="5" max="5" width="6" customWidth="1"/>
    <col min="6" max="6" width="37.75" customWidth="1"/>
    <col min="7" max="7" width="4.625" customWidth="1"/>
    <col min="8" max="8" width="5.875" customWidth="1"/>
    <col min="9" max="9" width="36.25" style="188" bestFit="1" customWidth="1"/>
  </cols>
  <sheetData>
    <row r="1" spans="1:9" ht="18.75" x14ac:dyDescent="0.3">
      <c r="A1" s="380" t="s">
        <v>744</v>
      </c>
      <c r="B1" s="381"/>
      <c r="C1" s="381"/>
      <c r="D1" s="381"/>
      <c r="E1" s="381"/>
      <c r="F1" s="381"/>
      <c r="G1" s="381"/>
      <c r="H1" s="381"/>
      <c r="I1" s="382"/>
    </row>
    <row r="2" spans="1:9" ht="17.25" x14ac:dyDescent="0.2">
      <c r="A2" s="383" t="s">
        <v>463</v>
      </c>
      <c r="B2" s="383"/>
      <c r="C2" s="383"/>
      <c r="D2" s="370" t="s">
        <v>21</v>
      </c>
      <c r="E2" s="384" t="s">
        <v>464</v>
      </c>
      <c r="F2" s="384"/>
      <c r="G2" s="384"/>
      <c r="H2" s="385" t="s">
        <v>21</v>
      </c>
      <c r="I2" s="387" t="s">
        <v>86</v>
      </c>
    </row>
    <row r="3" spans="1:9" ht="14.25" customHeight="1" x14ac:dyDescent="0.2">
      <c r="A3" s="195" t="s">
        <v>87</v>
      </c>
      <c r="B3" s="74"/>
      <c r="C3" s="195" t="s">
        <v>465</v>
      </c>
      <c r="D3" s="371"/>
      <c r="E3" s="283" t="s">
        <v>87</v>
      </c>
      <c r="F3" s="284"/>
      <c r="G3" s="285" t="s">
        <v>466</v>
      </c>
      <c r="H3" s="386"/>
      <c r="I3" s="387"/>
    </row>
    <row r="4" spans="1:9" ht="17.25" x14ac:dyDescent="0.2">
      <c r="A4" s="6" t="s">
        <v>467</v>
      </c>
      <c r="B4" s="6"/>
      <c r="C4" s="7">
        <v>87</v>
      </c>
      <c r="D4" s="61"/>
      <c r="E4" s="286" t="s">
        <v>468</v>
      </c>
      <c r="F4" s="286"/>
      <c r="G4" s="287">
        <v>87</v>
      </c>
      <c r="H4" s="287"/>
      <c r="I4" s="104"/>
    </row>
    <row r="5" spans="1:9" s="199" customFormat="1" ht="17.25" x14ac:dyDescent="0.2">
      <c r="A5" s="196" t="s">
        <v>469</v>
      </c>
      <c r="B5" s="196"/>
      <c r="C5" s="197">
        <f>SUM(C6:C13)</f>
        <v>24</v>
      </c>
      <c r="D5" s="197"/>
      <c r="E5" s="198" t="s">
        <v>470</v>
      </c>
      <c r="F5" s="198"/>
      <c r="G5" s="185"/>
      <c r="H5" s="185"/>
      <c r="I5" s="198" t="s">
        <v>739</v>
      </c>
    </row>
    <row r="6" spans="1:9" ht="17.25" x14ac:dyDescent="0.2">
      <c r="A6" s="189" t="s">
        <v>96</v>
      </c>
      <c r="B6" s="190" t="s">
        <v>97</v>
      </c>
      <c r="C6" s="7">
        <v>3</v>
      </c>
      <c r="D6" s="193" t="s">
        <v>9</v>
      </c>
      <c r="E6" s="288"/>
      <c r="F6" s="289"/>
      <c r="G6" s="287"/>
      <c r="H6" s="287"/>
      <c r="I6" s="104" t="s">
        <v>471</v>
      </c>
    </row>
    <row r="7" spans="1:9" ht="17.25" x14ac:dyDescent="0.2">
      <c r="A7" s="189" t="s">
        <v>37</v>
      </c>
      <c r="B7" s="190" t="s">
        <v>166</v>
      </c>
      <c r="C7" s="7">
        <v>3</v>
      </c>
      <c r="D7" s="193" t="s">
        <v>9</v>
      </c>
      <c r="E7" s="288"/>
      <c r="F7" s="289"/>
      <c r="G7" s="287"/>
      <c r="H7" s="287"/>
      <c r="I7" s="105" t="s">
        <v>472</v>
      </c>
    </row>
    <row r="8" spans="1:9" ht="17.25" customHeight="1" x14ac:dyDescent="0.2">
      <c r="A8" s="191" t="s">
        <v>552</v>
      </c>
      <c r="B8" s="192" t="s">
        <v>571</v>
      </c>
      <c r="C8" s="7">
        <v>3</v>
      </c>
      <c r="D8" s="193" t="s">
        <v>9</v>
      </c>
      <c r="E8" s="288"/>
      <c r="F8" s="289"/>
      <c r="G8" s="287"/>
      <c r="H8" s="287"/>
      <c r="I8" s="104" t="s">
        <v>473</v>
      </c>
    </row>
    <row r="9" spans="1:9" ht="17.25" x14ac:dyDescent="0.2">
      <c r="A9" s="189" t="s">
        <v>553</v>
      </c>
      <c r="B9" s="190" t="s">
        <v>628</v>
      </c>
      <c r="C9" s="7">
        <v>3</v>
      </c>
      <c r="D9" s="193" t="s">
        <v>10</v>
      </c>
      <c r="E9" s="288"/>
      <c r="F9" s="289"/>
      <c r="G9" s="287"/>
      <c r="H9" s="287"/>
      <c r="I9" s="104" t="s">
        <v>767</v>
      </c>
    </row>
    <row r="10" spans="1:9" ht="17.25" x14ac:dyDescent="0.2">
      <c r="A10" s="189" t="s">
        <v>629</v>
      </c>
      <c r="B10" s="190" t="s">
        <v>630</v>
      </c>
      <c r="C10" s="7">
        <v>3</v>
      </c>
      <c r="D10" s="193" t="s">
        <v>9</v>
      </c>
      <c r="E10" s="288"/>
      <c r="F10" s="289"/>
      <c r="G10" s="287"/>
      <c r="H10" s="287"/>
      <c r="I10" s="104" t="s">
        <v>471</v>
      </c>
    </row>
    <row r="11" spans="1:9" ht="17.25" x14ac:dyDescent="0.2">
      <c r="A11" s="189" t="s">
        <v>631</v>
      </c>
      <c r="B11" s="190" t="s">
        <v>688</v>
      </c>
      <c r="C11" s="7">
        <v>3</v>
      </c>
      <c r="D11" s="193" t="s">
        <v>9</v>
      </c>
      <c r="E11" s="288"/>
      <c r="F11" s="289"/>
      <c r="G11" s="287"/>
      <c r="H11" s="287"/>
      <c r="I11" s="104" t="s">
        <v>473</v>
      </c>
    </row>
    <row r="12" spans="1:9" ht="17.25" x14ac:dyDescent="0.2">
      <c r="A12" s="189" t="s">
        <v>627</v>
      </c>
      <c r="B12" s="190" t="s">
        <v>525</v>
      </c>
      <c r="C12" s="7">
        <v>3</v>
      </c>
      <c r="D12" s="193" t="s">
        <v>10</v>
      </c>
      <c r="E12" s="288"/>
      <c r="F12" s="289"/>
      <c r="G12" s="287"/>
      <c r="H12" s="287"/>
      <c r="I12" s="104" t="s">
        <v>473</v>
      </c>
    </row>
    <row r="13" spans="1:9" ht="17.25" x14ac:dyDescent="0.2">
      <c r="A13" s="189" t="s">
        <v>389</v>
      </c>
      <c r="B13" s="190" t="s">
        <v>689</v>
      </c>
      <c r="C13" s="7">
        <v>3</v>
      </c>
      <c r="D13" s="193" t="s">
        <v>9</v>
      </c>
      <c r="E13" s="288"/>
      <c r="F13" s="289"/>
      <c r="G13" s="287"/>
      <c r="H13" s="287"/>
      <c r="I13" s="104" t="s">
        <v>762</v>
      </c>
    </row>
    <row r="14" spans="1:9" s="199" customFormat="1" ht="17.25" x14ac:dyDescent="0.2">
      <c r="A14" s="200" t="s">
        <v>474</v>
      </c>
      <c r="B14" s="201"/>
      <c r="C14" s="235">
        <f>SUM(C15:C43)</f>
        <v>42</v>
      </c>
      <c r="D14" s="202"/>
      <c r="E14" s="203" t="s">
        <v>475</v>
      </c>
      <c r="F14" s="204"/>
      <c r="G14" s="185">
        <f>SUM(G15:G43)</f>
        <v>60</v>
      </c>
      <c r="H14" s="185"/>
      <c r="I14" s="198" t="s">
        <v>739</v>
      </c>
    </row>
    <row r="15" spans="1:9" ht="17.25" x14ac:dyDescent="0.2">
      <c r="A15" s="189"/>
      <c r="B15" s="190"/>
      <c r="D15" s="193"/>
      <c r="E15" s="290" t="s">
        <v>304</v>
      </c>
      <c r="F15" s="291" t="s">
        <v>628</v>
      </c>
      <c r="G15" s="287">
        <v>3</v>
      </c>
      <c r="H15" s="287" t="s">
        <v>10</v>
      </c>
      <c r="I15" s="104" t="s">
        <v>766</v>
      </c>
    </row>
    <row r="16" spans="1:9" ht="17.25" x14ac:dyDescent="0.2">
      <c r="A16" s="189"/>
      <c r="B16" s="190"/>
      <c r="C16" s="7"/>
      <c r="D16" s="193"/>
      <c r="E16" s="292" t="s">
        <v>308</v>
      </c>
      <c r="F16" s="293" t="s">
        <v>571</v>
      </c>
      <c r="G16" s="294">
        <v>3</v>
      </c>
      <c r="H16" s="294" t="s">
        <v>9</v>
      </c>
      <c r="I16" s="104" t="s">
        <v>740</v>
      </c>
    </row>
    <row r="17" spans="1:9" ht="17.25" x14ac:dyDescent="0.2">
      <c r="A17" s="189"/>
      <c r="B17" s="190"/>
      <c r="C17" s="7"/>
      <c r="D17" s="193"/>
      <c r="E17" s="290" t="s">
        <v>309</v>
      </c>
      <c r="F17" s="291" t="s">
        <v>688</v>
      </c>
      <c r="G17" s="287">
        <v>3</v>
      </c>
      <c r="H17" s="287" t="s">
        <v>9</v>
      </c>
      <c r="I17" s="104" t="s">
        <v>740</v>
      </c>
    </row>
    <row r="18" spans="1:9" ht="17.25" x14ac:dyDescent="0.2">
      <c r="A18" s="189"/>
      <c r="B18" s="190"/>
      <c r="C18" s="7"/>
      <c r="D18" s="193"/>
      <c r="E18" s="290" t="s">
        <v>315</v>
      </c>
      <c r="F18" s="291" t="s">
        <v>525</v>
      </c>
      <c r="G18" s="287">
        <v>3</v>
      </c>
      <c r="H18" s="287" t="s">
        <v>10</v>
      </c>
      <c r="I18" s="104" t="s">
        <v>740</v>
      </c>
    </row>
    <row r="19" spans="1:9" ht="17.25" x14ac:dyDescent="0.2">
      <c r="A19" s="189"/>
      <c r="B19" s="190"/>
      <c r="C19" s="7"/>
      <c r="D19" s="193"/>
      <c r="E19" s="290" t="s">
        <v>333</v>
      </c>
      <c r="F19" s="291" t="s">
        <v>693</v>
      </c>
      <c r="G19" s="287">
        <v>3</v>
      </c>
      <c r="H19" s="287" t="s">
        <v>9</v>
      </c>
      <c r="I19" s="104" t="s">
        <v>740</v>
      </c>
    </row>
    <row r="20" spans="1:9" ht="17.25" x14ac:dyDescent="0.2">
      <c r="A20" s="189" t="s">
        <v>306</v>
      </c>
      <c r="B20" s="190" t="s">
        <v>632</v>
      </c>
      <c r="C20" s="7">
        <v>3</v>
      </c>
      <c r="D20" s="193" t="s">
        <v>10</v>
      </c>
      <c r="E20" s="290" t="s">
        <v>306</v>
      </c>
      <c r="F20" s="291" t="s">
        <v>632</v>
      </c>
      <c r="G20" s="287">
        <v>3</v>
      </c>
      <c r="H20" s="287" t="s">
        <v>10</v>
      </c>
      <c r="I20" s="104" t="s">
        <v>476</v>
      </c>
    </row>
    <row r="21" spans="1:9" ht="17.25" x14ac:dyDescent="0.2">
      <c r="A21" s="189" t="s">
        <v>311</v>
      </c>
      <c r="B21" s="190" t="s">
        <v>633</v>
      </c>
      <c r="C21" s="7">
        <v>3</v>
      </c>
      <c r="D21" s="193" t="s">
        <v>10</v>
      </c>
      <c r="E21" s="290" t="s">
        <v>311</v>
      </c>
      <c r="F21" s="291" t="s">
        <v>633</v>
      </c>
      <c r="G21" s="287">
        <v>3</v>
      </c>
      <c r="H21" s="287" t="s">
        <v>10</v>
      </c>
      <c r="I21" s="104" t="s">
        <v>476</v>
      </c>
    </row>
    <row r="22" spans="1:9" ht="17.25" x14ac:dyDescent="0.2">
      <c r="A22" s="189" t="s">
        <v>313</v>
      </c>
      <c r="B22" s="190" t="s">
        <v>634</v>
      </c>
      <c r="C22" s="7">
        <v>3</v>
      </c>
      <c r="D22" s="193" t="s">
        <v>10</v>
      </c>
      <c r="E22" s="290" t="s">
        <v>313</v>
      </c>
      <c r="F22" s="291" t="s">
        <v>634</v>
      </c>
      <c r="G22" s="287">
        <v>3</v>
      </c>
      <c r="H22" s="287" t="s">
        <v>10</v>
      </c>
      <c r="I22" s="104" t="s">
        <v>476</v>
      </c>
    </row>
    <row r="23" spans="1:9" ht="17.25" x14ac:dyDescent="0.2">
      <c r="A23" s="189" t="s">
        <v>314</v>
      </c>
      <c r="B23" s="190" t="s">
        <v>635</v>
      </c>
      <c r="C23" s="7">
        <v>3</v>
      </c>
      <c r="D23" s="193" t="s">
        <v>10</v>
      </c>
      <c r="E23" s="290" t="s">
        <v>314</v>
      </c>
      <c r="F23" s="291" t="s">
        <v>635</v>
      </c>
      <c r="G23" s="287">
        <v>3</v>
      </c>
      <c r="H23" s="287" t="s">
        <v>10</v>
      </c>
      <c r="I23" s="104" t="s">
        <v>476</v>
      </c>
    </row>
    <row r="24" spans="1:9" ht="17.25" x14ac:dyDescent="0.2">
      <c r="A24" s="189" t="s">
        <v>333</v>
      </c>
      <c r="B24" s="190" t="s">
        <v>690</v>
      </c>
      <c r="C24" s="7">
        <v>3</v>
      </c>
      <c r="D24" s="193" t="s">
        <v>10</v>
      </c>
      <c r="E24" s="290"/>
      <c r="F24" s="291"/>
      <c r="G24" s="287"/>
      <c r="H24" s="287"/>
      <c r="I24" s="104" t="s">
        <v>477</v>
      </c>
    </row>
    <row r="25" spans="1:9" ht="17.25" x14ac:dyDescent="0.2">
      <c r="A25" s="189" t="s">
        <v>335</v>
      </c>
      <c r="B25" s="190" t="s">
        <v>638</v>
      </c>
      <c r="C25" s="7">
        <v>3</v>
      </c>
      <c r="D25" s="193" t="s">
        <v>10</v>
      </c>
      <c r="E25" s="290" t="s">
        <v>335</v>
      </c>
      <c r="F25" s="291" t="s">
        <v>638</v>
      </c>
      <c r="G25" s="287">
        <v>3</v>
      </c>
      <c r="H25" s="287" t="s">
        <v>10</v>
      </c>
      <c r="I25" s="104" t="s">
        <v>476</v>
      </c>
    </row>
    <row r="26" spans="1:9" ht="17.25" x14ac:dyDescent="0.2">
      <c r="A26" s="189" t="s">
        <v>321</v>
      </c>
      <c r="B26" s="190" t="s">
        <v>641</v>
      </c>
      <c r="C26" s="7">
        <v>3</v>
      </c>
      <c r="D26" s="193" t="s">
        <v>10</v>
      </c>
      <c r="E26" s="290" t="s">
        <v>321</v>
      </c>
      <c r="F26" s="291" t="s">
        <v>694</v>
      </c>
      <c r="G26" s="287">
        <v>3</v>
      </c>
      <c r="H26" s="287" t="s">
        <v>10</v>
      </c>
      <c r="I26" s="104" t="s">
        <v>478</v>
      </c>
    </row>
    <row r="27" spans="1:9" ht="17.25" x14ac:dyDescent="0.2">
      <c r="A27" s="189" t="s">
        <v>324</v>
      </c>
      <c r="B27" s="190" t="s">
        <v>642</v>
      </c>
      <c r="C27" s="7">
        <v>3</v>
      </c>
      <c r="D27" s="193" t="s">
        <v>9</v>
      </c>
      <c r="E27" s="290"/>
      <c r="F27" s="291"/>
      <c r="G27" s="287"/>
      <c r="H27" s="287"/>
      <c r="I27" s="104" t="s">
        <v>763</v>
      </c>
    </row>
    <row r="28" spans="1:9" ht="17.25" x14ac:dyDescent="0.2">
      <c r="A28" s="189" t="s">
        <v>337</v>
      </c>
      <c r="B28" s="190" t="s">
        <v>527</v>
      </c>
      <c r="C28" s="7">
        <v>3</v>
      </c>
      <c r="D28" s="193" t="s">
        <v>9</v>
      </c>
      <c r="E28" s="290" t="s">
        <v>337</v>
      </c>
      <c r="F28" s="291" t="s">
        <v>527</v>
      </c>
      <c r="G28" s="287">
        <v>3</v>
      </c>
      <c r="H28" s="287" t="s">
        <v>9</v>
      </c>
      <c r="I28" s="104" t="s">
        <v>476</v>
      </c>
    </row>
    <row r="29" spans="1:9" ht="17.25" x14ac:dyDescent="0.2">
      <c r="A29" s="189" t="s">
        <v>339</v>
      </c>
      <c r="B29" s="190" t="s">
        <v>636</v>
      </c>
      <c r="C29" s="7">
        <v>3</v>
      </c>
      <c r="D29" s="193" t="s">
        <v>10</v>
      </c>
      <c r="E29" s="290" t="s">
        <v>339</v>
      </c>
      <c r="F29" s="291" t="s">
        <v>636</v>
      </c>
      <c r="G29" s="287">
        <v>3</v>
      </c>
      <c r="H29" s="287" t="s">
        <v>10</v>
      </c>
      <c r="I29" s="104" t="s">
        <v>476</v>
      </c>
    </row>
    <row r="30" spans="1:9" ht="17.25" x14ac:dyDescent="0.2">
      <c r="A30" s="189" t="s">
        <v>322</v>
      </c>
      <c r="B30" s="190" t="s">
        <v>637</v>
      </c>
      <c r="C30" s="7">
        <v>3</v>
      </c>
      <c r="D30" s="193" t="s">
        <v>9</v>
      </c>
      <c r="E30" s="290"/>
      <c r="F30" s="291"/>
      <c r="G30" s="287"/>
      <c r="H30" s="287"/>
      <c r="I30" s="104" t="s">
        <v>775</v>
      </c>
    </row>
    <row r="31" spans="1:9" ht="17.25" x14ac:dyDescent="0.2">
      <c r="A31" s="189" t="s">
        <v>341</v>
      </c>
      <c r="B31" s="190" t="s">
        <v>646</v>
      </c>
      <c r="C31" s="7">
        <v>3</v>
      </c>
      <c r="D31" s="193" t="s">
        <v>9</v>
      </c>
      <c r="E31" s="290"/>
      <c r="F31" s="291"/>
      <c r="G31" s="287"/>
      <c r="H31" s="287"/>
      <c r="I31" s="104" t="s">
        <v>776</v>
      </c>
    </row>
    <row r="32" spans="1:9" ht="18.75" x14ac:dyDescent="0.3">
      <c r="A32" s="380" t="s">
        <v>744</v>
      </c>
      <c r="B32" s="381"/>
      <c r="C32" s="381"/>
      <c r="D32" s="381"/>
      <c r="E32" s="381"/>
      <c r="F32" s="381"/>
      <c r="G32" s="381"/>
      <c r="H32" s="381"/>
      <c r="I32" s="382"/>
    </row>
    <row r="33" spans="1:9" ht="17.25" x14ac:dyDescent="0.2">
      <c r="A33" s="383" t="s">
        <v>463</v>
      </c>
      <c r="B33" s="383"/>
      <c r="C33" s="383"/>
      <c r="D33" s="370" t="s">
        <v>21</v>
      </c>
      <c r="E33" s="384" t="s">
        <v>464</v>
      </c>
      <c r="F33" s="384"/>
      <c r="G33" s="384"/>
      <c r="H33" s="385" t="s">
        <v>21</v>
      </c>
      <c r="I33" s="387" t="s">
        <v>86</v>
      </c>
    </row>
    <row r="34" spans="1:9" ht="17.25" x14ac:dyDescent="0.2">
      <c r="A34" s="195" t="s">
        <v>87</v>
      </c>
      <c r="B34" s="74"/>
      <c r="C34" s="195" t="s">
        <v>465</v>
      </c>
      <c r="D34" s="371"/>
      <c r="E34" s="283" t="s">
        <v>87</v>
      </c>
      <c r="F34" s="284"/>
      <c r="G34" s="285" t="s">
        <v>466</v>
      </c>
      <c r="H34" s="386"/>
      <c r="I34" s="387"/>
    </row>
    <row r="35" spans="1:9" ht="17.25" x14ac:dyDescent="0.2">
      <c r="A35" s="189" t="s">
        <v>328</v>
      </c>
      <c r="B35" s="190" t="s">
        <v>691</v>
      </c>
      <c r="C35" s="7">
        <v>3</v>
      </c>
      <c r="D35" s="193" t="s">
        <v>9</v>
      </c>
      <c r="E35" s="290" t="s">
        <v>328</v>
      </c>
      <c r="F35" s="291" t="s">
        <v>695</v>
      </c>
      <c r="G35" s="287">
        <v>3</v>
      </c>
      <c r="H35" s="287" t="s">
        <v>9</v>
      </c>
      <c r="I35" s="104" t="s">
        <v>478</v>
      </c>
    </row>
    <row r="36" spans="1:9" ht="17.25" x14ac:dyDescent="0.2">
      <c r="A36" s="189" t="s">
        <v>639</v>
      </c>
      <c r="B36" s="190" t="s">
        <v>640</v>
      </c>
      <c r="C36" s="61">
        <v>1</v>
      </c>
      <c r="D36" s="193" t="s">
        <v>348</v>
      </c>
      <c r="E36" s="290" t="s">
        <v>324</v>
      </c>
      <c r="F36" s="291" t="s">
        <v>640</v>
      </c>
      <c r="G36" s="287">
        <v>1</v>
      </c>
      <c r="H36" s="287" t="s">
        <v>348</v>
      </c>
      <c r="I36" s="104" t="s">
        <v>479</v>
      </c>
    </row>
    <row r="37" spans="1:9" ht="17.25" x14ac:dyDescent="0.2">
      <c r="A37" s="189" t="s">
        <v>645</v>
      </c>
      <c r="B37" s="190" t="s">
        <v>644</v>
      </c>
      <c r="C37" s="61">
        <v>2</v>
      </c>
      <c r="D37" s="193" t="s">
        <v>349</v>
      </c>
      <c r="E37" s="290" t="s">
        <v>326</v>
      </c>
      <c r="F37" s="291" t="s">
        <v>644</v>
      </c>
      <c r="G37" s="287">
        <v>2</v>
      </c>
      <c r="H37" s="287" t="s">
        <v>349</v>
      </c>
      <c r="I37" s="104" t="s">
        <v>479</v>
      </c>
    </row>
    <row r="38" spans="1:9" ht="17.25" x14ac:dyDescent="0.2">
      <c r="A38" s="189"/>
      <c r="B38" s="190"/>
      <c r="C38" s="7"/>
      <c r="D38" s="193"/>
      <c r="E38" s="295" t="s">
        <v>480</v>
      </c>
      <c r="F38" s="296"/>
      <c r="G38" s="287"/>
      <c r="H38" s="287"/>
      <c r="I38" s="104"/>
    </row>
    <row r="39" spans="1:9" ht="17.25" x14ac:dyDescent="0.2">
      <c r="A39" s="189"/>
      <c r="B39" s="190"/>
      <c r="C39" s="7"/>
      <c r="D39" s="193"/>
      <c r="E39" s="290" t="s">
        <v>317</v>
      </c>
      <c r="F39" s="291" t="s">
        <v>523</v>
      </c>
      <c r="G39" s="287">
        <v>3</v>
      </c>
      <c r="H39" s="287" t="s">
        <v>10</v>
      </c>
      <c r="I39" s="104" t="s">
        <v>481</v>
      </c>
    </row>
    <row r="40" spans="1:9" ht="17.25" x14ac:dyDescent="0.2">
      <c r="A40" s="189"/>
      <c r="B40" s="190"/>
      <c r="C40" s="7"/>
      <c r="D40" s="193"/>
      <c r="E40" s="290" t="s">
        <v>248</v>
      </c>
      <c r="F40" s="291" t="s">
        <v>249</v>
      </c>
      <c r="G40" s="287">
        <v>3</v>
      </c>
      <c r="H40" s="287" t="s">
        <v>9</v>
      </c>
      <c r="I40" s="104" t="s">
        <v>764</v>
      </c>
    </row>
    <row r="41" spans="1:9" ht="17.25" x14ac:dyDescent="0.2">
      <c r="A41" s="189"/>
      <c r="B41" s="190"/>
      <c r="C41" s="7"/>
      <c r="D41" s="193"/>
      <c r="E41" s="290" t="s">
        <v>322</v>
      </c>
      <c r="F41" s="291" t="s">
        <v>668</v>
      </c>
      <c r="G41" s="287">
        <v>3</v>
      </c>
      <c r="H41" s="287" t="s">
        <v>10</v>
      </c>
      <c r="I41" s="104" t="s">
        <v>768</v>
      </c>
    </row>
    <row r="42" spans="1:9" ht="17.25" x14ac:dyDescent="0.2">
      <c r="A42" s="189"/>
      <c r="B42" s="190"/>
      <c r="C42" s="7"/>
      <c r="D42" s="193"/>
      <c r="E42" s="297" t="s">
        <v>319</v>
      </c>
      <c r="F42" s="298" t="s">
        <v>696</v>
      </c>
      <c r="G42" s="287">
        <v>3</v>
      </c>
      <c r="H42" s="287" t="s">
        <v>10</v>
      </c>
      <c r="I42" s="104" t="s">
        <v>745</v>
      </c>
    </row>
    <row r="43" spans="1:9" ht="17.25" x14ac:dyDescent="0.2">
      <c r="A43" s="189"/>
      <c r="B43" s="190"/>
      <c r="C43" s="7"/>
      <c r="D43" s="193"/>
      <c r="E43" s="290" t="s">
        <v>341</v>
      </c>
      <c r="F43" s="291" t="s">
        <v>674</v>
      </c>
      <c r="G43" s="287">
        <v>3</v>
      </c>
      <c r="H43" s="287" t="s">
        <v>10</v>
      </c>
      <c r="I43" s="104" t="s">
        <v>773</v>
      </c>
    </row>
    <row r="44" spans="1:9" s="199" customFormat="1" ht="17.25" x14ac:dyDescent="0.2">
      <c r="A44" s="200" t="s">
        <v>482</v>
      </c>
      <c r="B44" s="201"/>
      <c r="C44" s="197">
        <v>21</v>
      </c>
      <c r="D44" s="202"/>
      <c r="E44" s="203" t="s">
        <v>483</v>
      </c>
      <c r="F44" s="204"/>
      <c r="G44" s="185">
        <v>27</v>
      </c>
      <c r="H44" s="185"/>
      <c r="I44" s="198" t="s">
        <v>484</v>
      </c>
    </row>
    <row r="45" spans="1:9" ht="17.25" x14ac:dyDescent="0.2">
      <c r="A45" s="189" t="s">
        <v>132</v>
      </c>
      <c r="B45" s="190" t="s">
        <v>133</v>
      </c>
      <c r="C45" s="7">
        <v>3</v>
      </c>
      <c r="D45" s="194" t="s">
        <v>10</v>
      </c>
      <c r="E45" s="299"/>
      <c r="F45" s="300"/>
      <c r="G45" s="287"/>
      <c r="H45" s="287"/>
      <c r="I45" s="104" t="s">
        <v>143</v>
      </c>
    </row>
    <row r="46" spans="1:9" ht="17.25" x14ac:dyDescent="0.2">
      <c r="A46" s="189" t="s">
        <v>32</v>
      </c>
      <c r="B46" s="190" t="s">
        <v>563</v>
      </c>
      <c r="C46" s="7">
        <v>3</v>
      </c>
      <c r="D46" s="193" t="s">
        <v>9</v>
      </c>
      <c r="E46" s="290"/>
      <c r="F46" s="291"/>
      <c r="G46" s="287"/>
      <c r="H46" s="287"/>
      <c r="I46" s="104" t="s">
        <v>477</v>
      </c>
    </row>
    <row r="47" spans="1:9" ht="17.25" x14ac:dyDescent="0.2">
      <c r="A47" s="189" t="s">
        <v>34</v>
      </c>
      <c r="B47" s="190" t="s">
        <v>564</v>
      </c>
      <c r="C47" s="7">
        <v>3</v>
      </c>
      <c r="D47" s="193" t="s">
        <v>10</v>
      </c>
      <c r="E47" s="290"/>
      <c r="F47" s="291"/>
      <c r="G47" s="287"/>
      <c r="H47" s="287"/>
      <c r="I47" s="104" t="s">
        <v>143</v>
      </c>
    </row>
    <row r="48" spans="1:9" ht="17.25" x14ac:dyDescent="0.2">
      <c r="A48" s="189" t="s">
        <v>165</v>
      </c>
      <c r="B48" s="190" t="s">
        <v>596</v>
      </c>
      <c r="C48" s="7">
        <v>3</v>
      </c>
      <c r="D48" s="193" t="s">
        <v>9</v>
      </c>
      <c r="E48" s="290"/>
      <c r="F48" s="291"/>
      <c r="G48" s="287"/>
      <c r="H48" s="287"/>
      <c r="I48" s="104" t="s">
        <v>143</v>
      </c>
    </row>
    <row r="49" spans="1:9" ht="17.25" x14ac:dyDescent="0.2">
      <c r="A49" s="189" t="s">
        <v>190</v>
      </c>
      <c r="B49" s="190" t="s">
        <v>667</v>
      </c>
      <c r="C49" s="7">
        <v>3</v>
      </c>
      <c r="D49" s="193" t="s">
        <v>9</v>
      </c>
      <c r="E49" s="290"/>
      <c r="F49" s="291"/>
      <c r="G49" s="287"/>
      <c r="H49" s="287"/>
      <c r="I49" s="104" t="s">
        <v>143</v>
      </c>
    </row>
    <row r="50" spans="1:9" ht="17.25" x14ac:dyDescent="0.2">
      <c r="A50" s="189" t="s">
        <v>268</v>
      </c>
      <c r="B50" s="190" t="s">
        <v>194</v>
      </c>
      <c r="C50" s="7">
        <v>3</v>
      </c>
      <c r="D50" s="193" t="s">
        <v>9</v>
      </c>
      <c r="E50" s="290"/>
      <c r="F50" s="291"/>
      <c r="G50" s="287"/>
      <c r="H50" s="287"/>
      <c r="I50" s="104" t="s">
        <v>143</v>
      </c>
    </row>
    <row r="51" spans="1:9" ht="17.25" x14ac:dyDescent="0.2">
      <c r="A51" s="189" t="s">
        <v>140</v>
      </c>
      <c r="B51" s="190" t="s">
        <v>141</v>
      </c>
      <c r="C51" s="7">
        <v>3</v>
      </c>
      <c r="D51" s="193" t="s">
        <v>10</v>
      </c>
      <c r="E51" s="290" t="s">
        <v>230</v>
      </c>
      <c r="F51" s="291" t="s">
        <v>141</v>
      </c>
      <c r="G51" s="287">
        <v>3</v>
      </c>
      <c r="H51" s="287" t="s">
        <v>10</v>
      </c>
      <c r="I51" s="104" t="s">
        <v>479</v>
      </c>
    </row>
    <row r="52" spans="1:9" ht="17.25" x14ac:dyDescent="0.2">
      <c r="A52" s="189" t="s">
        <v>205</v>
      </c>
      <c r="B52" s="190" t="s">
        <v>206</v>
      </c>
      <c r="C52" s="7">
        <v>3</v>
      </c>
      <c r="D52" s="193" t="s">
        <v>9</v>
      </c>
      <c r="E52" s="290"/>
      <c r="F52" s="291"/>
      <c r="G52" s="287"/>
      <c r="H52" s="287"/>
      <c r="I52" s="104" t="s">
        <v>143</v>
      </c>
    </row>
    <row r="53" spans="1:9" ht="17.25" x14ac:dyDescent="0.2">
      <c r="A53" s="189" t="s">
        <v>207</v>
      </c>
      <c r="B53" s="190" t="s">
        <v>597</v>
      </c>
      <c r="C53" s="7">
        <v>3</v>
      </c>
      <c r="D53" s="193" t="s">
        <v>9</v>
      </c>
      <c r="E53" s="290"/>
      <c r="F53" s="291"/>
      <c r="G53" s="287"/>
      <c r="H53" s="287"/>
      <c r="I53" s="104" t="s">
        <v>143</v>
      </c>
    </row>
    <row r="54" spans="1:9" ht="17.25" x14ac:dyDescent="0.2">
      <c r="A54" s="189" t="s">
        <v>174</v>
      </c>
      <c r="B54" s="190" t="s">
        <v>175</v>
      </c>
      <c r="C54" s="7">
        <v>3</v>
      </c>
      <c r="D54" s="193" t="s">
        <v>9</v>
      </c>
      <c r="E54" s="290"/>
      <c r="F54" s="291"/>
      <c r="G54" s="287"/>
      <c r="H54" s="287"/>
      <c r="I54" s="104" t="s">
        <v>143</v>
      </c>
    </row>
    <row r="55" spans="1:9" ht="17.25" x14ac:dyDescent="0.2">
      <c r="A55" s="189" t="s">
        <v>355</v>
      </c>
      <c r="B55" s="190" t="s">
        <v>625</v>
      </c>
      <c r="C55" s="7">
        <v>3</v>
      </c>
      <c r="D55" s="193" t="s">
        <v>10</v>
      </c>
      <c r="E55" s="290" t="s">
        <v>355</v>
      </c>
      <c r="F55" s="291" t="s">
        <v>625</v>
      </c>
      <c r="G55" s="287">
        <v>3</v>
      </c>
      <c r="H55" s="287" t="s">
        <v>10</v>
      </c>
      <c r="I55" s="104" t="s">
        <v>94</v>
      </c>
    </row>
    <row r="56" spans="1:9" ht="17.25" x14ac:dyDescent="0.2">
      <c r="A56" s="189" t="s">
        <v>358</v>
      </c>
      <c r="B56" s="190" t="s">
        <v>523</v>
      </c>
      <c r="C56" s="7">
        <v>3</v>
      </c>
      <c r="D56" s="193" t="s">
        <v>10</v>
      </c>
      <c r="E56" s="290"/>
      <c r="F56" s="291"/>
      <c r="G56" s="287"/>
      <c r="H56" s="287"/>
      <c r="I56" s="104" t="s">
        <v>485</v>
      </c>
    </row>
    <row r="57" spans="1:9" ht="17.25" x14ac:dyDescent="0.2">
      <c r="A57" s="189" t="s">
        <v>351</v>
      </c>
      <c r="B57" s="190" t="s">
        <v>249</v>
      </c>
      <c r="C57" s="7">
        <v>3</v>
      </c>
      <c r="D57" s="193" t="s">
        <v>9</v>
      </c>
      <c r="E57" s="290"/>
      <c r="F57" s="291"/>
      <c r="G57" s="287"/>
      <c r="H57" s="287"/>
      <c r="I57" s="104" t="s">
        <v>765</v>
      </c>
    </row>
    <row r="58" spans="1:9" ht="17.25" x14ac:dyDescent="0.2">
      <c r="A58" s="189" t="s">
        <v>352</v>
      </c>
      <c r="B58" s="190" t="s">
        <v>668</v>
      </c>
      <c r="C58" s="7">
        <v>3</v>
      </c>
      <c r="D58" s="193" t="s">
        <v>10</v>
      </c>
      <c r="E58" s="290"/>
      <c r="F58" s="291"/>
      <c r="G58" s="287"/>
      <c r="H58" s="287"/>
      <c r="I58" s="104" t="s">
        <v>769</v>
      </c>
    </row>
    <row r="59" spans="1:9" ht="17.25" x14ac:dyDescent="0.2">
      <c r="A59" s="189" t="s">
        <v>360</v>
      </c>
      <c r="B59" s="190" t="s">
        <v>669</v>
      </c>
      <c r="C59" s="7">
        <v>3</v>
      </c>
      <c r="D59" s="193" t="s">
        <v>10</v>
      </c>
      <c r="E59" s="290" t="s">
        <v>360</v>
      </c>
      <c r="F59" s="291" t="s">
        <v>669</v>
      </c>
      <c r="G59" s="287">
        <v>3</v>
      </c>
      <c r="H59" s="287" t="s">
        <v>10</v>
      </c>
      <c r="I59" s="104" t="s">
        <v>94</v>
      </c>
    </row>
    <row r="60" spans="1:9" ht="17.25" x14ac:dyDescent="0.2">
      <c r="A60" s="189" t="s">
        <v>361</v>
      </c>
      <c r="B60" s="190" t="s">
        <v>670</v>
      </c>
      <c r="C60" s="7">
        <v>3</v>
      </c>
      <c r="D60" s="193" t="s">
        <v>10</v>
      </c>
      <c r="E60" s="290" t="s">
        <v>361</v>
      </c>
      <c r="F60" s="291" t="s">
        <v>670</v>
      </c>
      <c r="G60" s="287">
        <v>3</v>
      </c>
      <c r="H60" s="287" t="s">
        <v>10</v>
      </c>
      <c r="I60" s="104" t="s">
        <v>94</v>
      </c>
    </row>
    <row r="61" spans="1:9" ht="17.25" x14ac:dyDescent="0.2">
      <c r="A61" s="189" t="s">
        <v>250</v>
      </c>
      <c r="B61" s="190" t="s">
        <v>529</v>
      </c>
      <c r="C61" s="7">
        <v>3</v>
      </c>
      <c r="D61" s="193" t="s">
        <v>10</v>
      </c>
      <c r="E61" s="290" t="s">
        <v>250</v>
      </c>
      <c r="F61" s="291" t="s">
        <v>251</v>
      </c>
      <c r="G61" s="287">
        <v>3</v>
      </c>
      <c r="H61" s="287" t="s">
        <v>10</v>
      </c>
      <c r="I61" s="104" t="s">
        <v>478</v>
      </c>
    </row>
    <row r="62" spans="1:9" ht="17.25" x14ac:dyDescent="0.2">
      <c r="A62" s="189" t="s">
        <v>362</v>
      </c>
      <c r="B62" s="190" t="s">
        <v>671</v>
      </c>
      <c r="C62" s="7">
        <v>3</v>
      </c>
      <c r="D62" s="193" t="s">
        <v>10</v>
      </c>
      <c r="E62" s="290" t="s">
        <v>362</v>
      </c>
      <c r="F62" s="291" t="s">
        <v>671</v>
      </c>
      <c r="G62" s="287">
        <v>3</v>
      </c>
      <c r="H62" s="287" t="s">
        <v>10</v>
      </c>
      <c r="I62" s="104" t="s">
        <v>94</v>
      </c>
    </row>
    <row r="63" spans="1:9" ht="18.75" x14ac:dyDescent="0.3">
      <c r="A63" s="380" t="s">
        <v>744</v>
      </c>
      <c r="B63" s="381"/>
      <c r="C63" s="381"/>
      <c r="D63" s="381"/>
      <c r="E63" s="381"/>
      <c r="F63" s="381"/>
      <c r="G63" s="381"/>
      <c r="H63" s="381"/>
      <c r="I63" s="382"/>
    </row>
    <row r="64" spans="1:9" ht="17.25" x14ac:dyDescent="0.2">
      <c r="A64" s="383" t="s">
        <v>463</v>
      </c>
      <c r="B64" s="383"/>
      <c r="C64" s="383"/>
      <c r="D64" s="370" t="s">
        <v>21</v>
      </c>
      <c r="E64" s="384" t="s">
        <v>464</v>
      </c>
      <c r="F64" s="384"/>
      <c r="G64" s="384"/>
      <c r="H64" s="385" t="s">
        <v>21</v>
      </c>
      <c r="I64" s="387" t="s">
        <v>86</v>
      </c>
    </row>
    <row r="65" spans="1:9" ht="17.25" x14ac:dyDescent="0.2">
      <c r="A65" s="195" t="s">
        <v>87</v>
      </c>
      <c r="B65" s="74"/>
      <c r="C65" s="195" t="s">
        <v>465</v>
      </c>
      <c r="D65" s="371"/>
      <c r="E65" s="283" t="s">
        <v>87</v>
      </c>
      <c r="F65" s="284"/>
      <c r="G65" s="285" t="s">
        <v>466</v>
      </c>
      <c r="H65" s="386"/>
      <c r="I65" s="387"/>
    </row>
    <row r="66" spans="1:9" ht="17.25" x14ac:dyDescent="0.2">
      <c r="A66" s="189" t="s">
        <v>364</v>
      </c>
      <c r="B66" s="190" t="s">
        <v>672</v>
      </c>
      <c r="C66" s="7">
        <v>3</v>
      </c>
      <c r="D66" s="193" t="s">
        <v>10</v>
      </c>
      <c r="E66" s="290" t="s">
        <v>364</v>
      </c>
      <c r="F66" s="291" t="s">
        <v>672</v>
      </c>
      <c r="G66" s="287">
        <v>3</v>
      </c>
      <c r="H66" s="287" t="s">
        <v>10</v>
      </c>
      <c r="I66" s="104" t="s">
        <v>94</v>
      </c>
    </row>
    <row r="67" spans="1:9" ht="17.25" x14ac:dyDescent="0.2">
      <c r="A67" s="189" t="s">
        <v>673</v>
      </c>
      <c r="B67" s="190" t="s">
        <v>674</v>
      </c>
      <c r="C67" s="7">
        <v>3</v>
      </c>
      <c r="D67" s="193" t="s">
        <v>10</v>
      </c>
      <c r="E67" s="290"/>
      <c r="F67" s="291"/>
      <c r="G67" s="287"/>
      <c r="H67" s="287"/>
      <c r="I67" s="104" t="s">
        <v>772</v>
      </c>
    </row>
    <row r="68" spans="1:9" ht="17.25" x14ac:dyDescent="0.2">
      <c r="A68" s="189" t="s">
        <v>365</v>
      </c>
      <c r="B68" s="190" t="s">
        <v>675</v>
      </c>
      <c r="C68" s="7">
        <v>3</v>
      </c>
      <c r="D68" s="193" t="s">
        <v>10</v>
      </c>
      <c r="E68" s="290" t="s">
        <v>365</v>
      </c>
      <c r="F68" s="291" t="s">
        <v>675</v>
      </c>
      <c r="G68" s="287">
        <v>3</v>
      </c>
      <c r="H68" s="287" t="s">
        <v>10</v>
      </c>
      <c r="I68" s="104" t="s">
        <v>94</v>
      </c>
    </row>
    <row r="69" spans="1:9" ht="17.25" x14ac:dyDescent="0.2">
      <c r="A69" s="189" t="s">
        <v>354</v>
      </c>
      <c r="B69" s="190" t="s">
        <v>676</v>
      </c>
      <c r="C69" s="7">
        <v>3</v>
      </c>
      <c r="D69" s="193" t="s">
        <v>9</v>
      </c>
      <c r="E69" s="290" t="s">
        <v>354</v>
      </c>
      <c r="F69" s="291" t="s">
        <v>676</v>
      </c>
      <c r="G69" s="287">
        <v>3</v>
      </c>
      <c r="H69" s="287" t="s">
        <v>9</v>
      </c>
      <c r="I69" s="104" t="s">
        <v>94</v>
      </c>
    </row>
    <row r="70" spans="1:9" ht="17.25" x14ac:dyDescent="0.2">
      <c r="A70" s="189" t="s">
        <v>677</v>
      </c>
      <c r="B70" s="190" t="s">
        <v>678</v>
      </c>
      <c r="C70" s="7">
        <v>3</v>
      </c>
      <c r="D70" s="193" t="s">
        <v>10</v>
      </c>
      <c r="E70" s="290" t="s">
        <v>673</v>
      </c>
      <c r="F70" s="291" t="s">
        <v>678</v>
      </c>
      <c r="G70" s="287">
        <v>3</v>
      </c>
      <c r="H70" s="287" t="s">
        <v>10</v>
      </c>
      <c r="I70" s="104" t="s">
        <v>479</v>
      </c>
    </row>
    <row r="71" spans="1:9" ht="17.25" x14ac:dyDescent="0.2">
      <c r="A71" s="189" t="s">
        <v>217</v>
      </c>
      <c r="B71" s="190" t="s">
        <v>218</v>
      </c>
      <c r="C71" s="7">
        <v>3</v>
      </c>
      <c r="D71" s="193" t="s">
        <v>9</v>
      </c>
      <c r="E71" s="290"/>
      <c r="F71" s="291"/>
      <c r="G71" s="287"/>
      <c r="H71" s="287"/>
      <c r="I71" s="104" t="s">
        <v>477</v>
      </c>
    </row>
    <row r="72" spans="1:9" ht="17.25" x14ac:dyDescent="0.2">
      <c r="A72" s="189" t="s">
        <v>161</v>
      </c>
      <c r="B72" s="190" t="s">
        <v>494</v>
      </c>
      <c r="C72" s="7">
        <v>3</v>
      </c>
      <c r="D72" s="193" t="s">
        <v>10</v>
      </c>
      <c r="E72" s="297" t="s">
        <v>215</v>
      </c>
      <c r="F72" s="298" t="s">
        <v>494</v>
      </c>
      <c r="G72" s="287"/>
      <c r="H72" s="287"/>
      <c r="I72" s="104" t="s">
        <v>486</v>
      </c>
    </row>
    <row r="73" spans="1:9" ht="17.25" x14ac:dyDescent="0.2">
      <c r="A73" s="189" t="s">
        <v>496</v>
      </c>
      <c r="B73" s="190" t="s">
        <v>572</v>
      </c>
      <c r="C73" s="7">
        <v>3</v>
      </c>
      <c r="D73" s="193" t="s">
        <v>10</v>
      </c>
      <c r="E73" s="297" t="s">
        <v>358</v>
      </c>
      <c r="F73" s="298" t="s">
        <v>697</v>
      </c>
      <c r="G73" s="287">
        <v>3</v>
      </c>
      <c r="H73" s="287" t="s">
        <v>10</v>
      </c>
      <c r="I73" s="105" t="s">
        <v>487</v>
      </c>
    </row>
    <row r="74" spans="1:9" ht="17.25" x14ac:dyDescent="0.2">
      <c r="A74" s="189" t="s">
        <v>405</v>
      </c>
      <c r="B74" s="190" t="s">
        <v>428</v>
      </c>
      <c r="C74" s="7">
        <v>3</v>
      </c>
      <c r="D74" s="193" t="s">
        <v>10</v>
      </c>
      <c r="E74" s="301"/>
      <c r="F74" s="302"/>
      <c r="G74" s="303"/>
      <c r="H74" s="303"/>
      <c r="I74" s="104" t="s">
        <v>741</v>
      </c>
    </row>
    <row r="75" spans="1:9" ht="17.25" x14ac:dyDescent="0.2">
      <c r="A75" s="189" t="s">
        <v>221</v>
      </c>
      <c r="B75" s="190" t="s">
        <v>499</v>
      </c>
      <c r="C75" s="7">
        <v>3</v>
      </c>
      <c r="D75" s="193" t="s">
        <v>10</v>
      </c>
      <c r="E75" s="290" t="s">
        <v>356</v>
      </c>
      <c r="F75" s="291" t="s">
        <v>698</v>
      </c>
      <c r="G75" s="287">
        <v>3</v>
      </c>
      <c r="H75" s="287" t="s">
        <v>10</v>
      </c>
      <c r="I75" s="104" t="s">
        <v>488</v>
      </c>
    </row>
    <row r="76" spans="1:9" ht="17.25" x14ac:dyDescent="0.2">
      <c r="A76" s="189" t="s">
        <v>223</v>
      </c>
      <c r="B76" s="190" t="s">
        <v>224</v>
      </c>
      <c r="C76" s="7">
        <v>3</v>
      </c>
      <c r="D76" s="193" t="s">
        <v>10</v>
      </c>
      <c r="E76" s="290"/>
      <c r="F76" s="291"/>
      <c r="G76" s="287"/>
      <c r="H76" s="287"/>
      <c r="I76" s="104" t="s">
        <v>477</v>
      </c>
    </row>
    <row r="77" spans="1:9" ht="17.25" x14ac:dyDescent="0.2">
      <c r="A77" s="189" t="s">
        <v>225</v>
      </c>
      <c r="B77" s="190" t="s">
        <v>226</v>
      </c>
      <c r="C77" s="7">
        <v>3</v>
      </c>
      <c r="D77" s="193" t="s">
        <v>10</v>
      </c>
      <c r="E77" s="290"/>
      <c r="F77" s="291"/>
      <c r="G77" s="287"/>
      <c r="H77" s="287"/>
      <c r="I77" s="104" t="s">
        <v>477</v>
      </c>
    </row>
    <row r="78" spans="1:9" ht="17.25" x14ac:dyDescent="0.2">
      <c r="A78" s="189" t="s">
        <v>500</v>
      </c>
      <c r="B78" s="190" t="s">
        <v>572</v>
      </c>
      <c r="C78" s="7">
        <v>3</v>
      </c>
      <c r="D78" s="193" t="s">
        <v>10</v>
      </c>
      <c r="E78" s="290"/>
      <c r="F78" s="291"/>
      <c r="G78" s="287"/>
      <c r="H78" s="287"/>
      <c r="I78" s="104" t="s">
        <v>477</v>
      </c>
    </row>
    <row r="79" spans="1:9" ht="17.25" x14ac:dyDescent="0.2">
      <c r="A79" s="189" t="s">
        <v>417</v>
      </c>
      <c r="B79" s="190" t="s">
        <v>424</v>
      </c>
      <c r="C79" s="7">
        <v>3</v>
      </c>
      <c r="D79" s="193" t="s">
        <v>10</v>
      </c>
      <c r="E79" s="290"/>
      <c r="F79" s="291"/>
      <c r="G79" s="287"/>
      <c r="H79" s="287"/>
      <c r="I79" s="104" t="s">
        <v>477</v>
      </c>
    </row>
    <row r="80" spans="1:9" ht="17.25" x14ac:dyDescent="0.2">
      <c r="A80" s="189" t="s">
        <v>419</v>
      </c>
      <c r="B80" s="190" t="s">
        <v>416</v>
      </c>
      <c r="C80" s="7">
        <v>3</v>
      </c>
      <c r="D80" s="193" t="s">
        <v>10</v>
      </c>
      <c r="E80" s="290" t="s">
        <v>357</v>
      </c>
      <c r="F80" s="291" t="s">
        <v>699</v>
      </c>
      <c r="G80" s="287">
        <v>3</v>
      </c>
      <c r="H80" s="287" t="s">
        <v>10</v>
      </c>
      <c r="I80" s="104" t="s">
        <v>488</v>
      </c>
    </row>
    <row r="81" spans="1:9" ht="17.25" x14ac:dyDescent="0.2">
      <c r="A81" s="189" t="s">
        <v>503</v>
      </c>
      <c r="B81" s="190" t="s">
        <v>504</v>
      </c>
      <c r="C81" s="7">
        <v>3</v>
      </c>
      <c r="D81" s="193" t="s">
        <v>10</v>
      </c>
      <c r="E81" s="290"/>
      <c r="F81" s="291"/>
      <c r="G81" s="287"/>
      <c r="H81" s="287"/>
      <c r="I81" s="104" t="s">
        <v>477</v>
      </c>
    </row>
    <row r="82" spans="1:9" ht="17.25" x14ac:dyDescent="0.2">
      <c r="A82" s="189" t="s">
        <v>539</v>
      </c>
      <c r="B82" s="190" t="s">
        <v>432</v>
      </c>
      <c r="C82" s="7">
        <v>3</v>
      </c>
      <c r="D82" s="193" t="s">
        <v>10</v>
      </c>
      <c r="E82" s="297" t="s">
        <v>363</v>
      </c>
      <c r="F82" s="298" t="s">
        <v>700</v>
      </c>
      <c r="G82" s="287">
        <v>3</v>
      </c>
      <c r="H82" s="287" t="s">
        <v>10</v>
      </c>
      <c r="I82" s="104" t="s">
        <v>488</v>
      </c>
    </row>
    <row r="83" spans="1:9" ht="17.25" x14ac:dyDescent="0.2">
      <c r="A83" s="189"/>
      <c r="B83" s="190"/>
      <c r="C83" s="7"/>
      <c r="D83" s="193"/>
      <c r="E83" s="290" t="s">
        <v>0</v>
      </c>
      <c r="F83" s="291" t="s">
        <v>97</v>
      </c>
      <c r="G83" s="287">
        <v>3</v>
      </c>
      <c r="H83" s="287" t="s">
        <v>9</v>
      </c>
      <c r="I83" s="104" t="s">
        <v>742</v>
      </c>
    </row>
    <row r="84" spans="1:9" ht="17.25" x14ac:dyDescent="0.2">
      <c r="A84" s="189"/>
      <c r="B84" s="190"/>
      <c r="C84" s="7"/>
      <c r="D84" s="193"/>
      <c r="E84" s="290" t="s">
        <v>121</v>
      </c>
      <c r="F84" s="291" t="s">
        <v>122</v>
      </c>
      <c r="G84" s="287">
        <v>3</v>
      </c>
      <c r="H84" s="287" t="s">
        <v>9</v>
      </c>
      <c r="I84" s="104" t="s">
        <v>489</v>
      </c>
    </row>
    <row r="85" spans="1:9" ht="17.25" x14ac:dyDescent="0.2">
      <c r="A85" s="189"/>
      <c r="B85" s="190"/>
      <c r="C85" s="7"/>
      <c r="D85" s="193"/>
      <c r="E85" s="297" t="s">
        <v>248</v>
      </c>
      <c r="F85" s="298" t="s">
        <v>630</v>
      </c>
      <c r="G85" s="287">
        <v>3</v>
      </c>
      <c r="H85" s="287" t="s">
        <v>9</v>
      </c>
      <c r="I85" s="104" t="s">
        <v>743</v>
      </c>
    </row>
    <row r="86" spans="1:9" ht="17.25" x14ac:dyDescent="0.2">
      <c r="A86" s="189"/>
      <c r="B86" s="190"/>
      <c r="C86" s="7"/>
      <c r="D86" s="193"/>
      <c r="E86" s="290" t="s">
        <v>353</v>
      </c>
      <c r="F86" s="291" t="s">
        <v>637</v>
      </c>
      <c r="G86" s="287">
        <v>3</v>
      </c>
      <c r="H86" s="287" t="s">
        <v>9</v>
      </c>
      <c r="I86" s="104" t="s">
        <v>774</v>
      </c>
    </row>
    <row r="87" spans="1:9" ht="17.25" x14ac:dyDescent="0.2">
      <c r="A87" s="189"/>
      <c r="B87" s="190"/>
      <c r="C87" s="7"/>
      <c r="D87" s="193"/>
      <c r="E87" s="297" t="s">
        <v>359</v>
      </c>
      <c r="F87" s="298" t="s">
        <v>701</v>
      </c>
      <c r="G87" s="287">
        <v>3</v>
      </c>
      <c r="H87" s="287" t="s">
        <v>10</v>
      </c>
      <c r="I87" s="104" t="s">
        <v>125</v>
      </c>
    </row>
    <row r="88" spans="1:9" ht="17.25" x14ac:dyDescent="0.2">
      <c r="A88" s="189"/>
      <c r="B88" s="190"/>
      <c r="C88" s="7"/>
      <c r="D88" s="193"/>
      <c r="E88" s="290" t="s">
        <v>351</v>
      </c>
      <c r="F88" s="291" t="s">
        <v>702</v>
      </c>
      <c r="G88" s="287">
        <v>3</v>
      </c>
      <c r="H88" s="287" t="s">
        <v>10</v>
      </c>
      <c r="I88" s="104" t="s">
        <v>490</v>
      </c>
    </row>
    <row r="89" spans="1:9" s="199" customFormat="1" ht="17.25" x14ac:dyDescent="0.2">
      <c r="A89" s="203" t="s">
        <v>491</v>
      </c>
      <c r="B89" s="204"/>
      <c r="C89" s="185"/>
      <c r="D89" s="205"/>
      <c r="E89" s="203" t="s">
        <v>491</v>
      </c>
      <c r="F89" s="204"/>
      <c r="G89" s="206"/>
      <c r="H89" s="206"/>
      <c r="I89" s="207"/>
    </row>
    <row r="90" spans="1:9" ht="17.25" x14ac:dyDescent="0.2">
      <c r="A90" s="189" t="s">
        <v>643</v>
      </c>
      <c r="B90" s="190" t="s">
        <v>692</v>
      </c>
      <c r="C90" s="7"/>
      <c r="D90" s="193"/>
      <c r="E90" s="290" t="s">
        <v>639</v>
      </c>
      <c r="F90" s="291" t="s">
        <v>692</v>
      </c>
      <c r="G90" s="286"/>
      <c r="H90" s="286"/>
      <c r="I90" s="104" t="s">
        <v>479</v>
      </c>
    </row>
    <row r="91" spans="1:9" ht="17.25" x14ac:dyDescent="0.2">
      <c r="A91" s="189"/>
      <c r="B91" s="190"/>
      <c r="C91" s="7"/>
      <c r="D91" s="193"/>
      <c r="E91" s="295" t="s">
        <v>492</v>
      </c>
      <c r="F91" s="296"/>
      <c r="G91" s="304"/>
      <c r="H91" s="304"/>
      <c r="I91" s="186"/>
    </row>
    <row r="92" spans="1:9" ht="17.25" x14ac:dyDescent="0.2">
      <c r="A92" s="189"/>
      <c r="B92" s="190"/>
      <c r="C92" s="7"/>
      <c r="D92" s="193"/>
      <c r="E92" s="290" t="s">
        <v>493</v>
      </c>
      <c r="F92" s="291"/>
      <c r="G92" s="304"/>
      <c r="H92" s="304"/>
      <c r="I92" s="186"/>
    </row>
    <row r="93" spans="1:9" ht="17.25" x14ac:dyDescent="0.2">
      <c r="A93" s="189"/>
      <c r="B93" s="190"/>
      <c r="C93" s="7"/>
      <c r="D93" s="193"/>
      <c r="E93" s="290" t="s">
        <v>677</v>
      </c>
      <c r="F93" s="291" t="s">
        <v>247</v>
      </c>
      <c r="G93" s="287">
        <v>6</v>
      </c>
      <c r="H93" s="287" t="s">
        <v>684</v>
      </c>
      <c r="I93" s="104" t="s">
        <v>125</v>
      </c>
    </row>
    <row r="94" spans="1:9" ht="16.5" x14ac:dyDescent="0.25">
      <c r="A94" s="17"/>
      <c r="B94" s="17"/>
      <c r="C94" s="17"/>
      <c r="D94" s="17"/>
      <c r="E94" s="17"/>
      <c r="F94" s="17"/>
      <c r="G94" s="17"/>
      <c r="H94" s="17"/>
      <c r="I94" s="187"/>
    </row>
    <row r="95" spans="1:9" ht="16.5" x14ac:dyDescent="0.25">
      <c r="A95" s="17"/>
      <c r="B95" s="17"/>
      <c r="C95" s="17"/>
      <c r="D95" s="17"/>
      <c r="E95" s="17"/>
      <c r="F95" s="17"/>
      <c r="G95" s="17"/>
      <c r="H95" s="17"/>
      <c r="I95" s="187"/>
    </row>
    <row r="96" spans="1:9" ht="17.25" x14ac:dyDescent="0.25">
      <c r="A96" s="14"/>
      <c r="B96" s="14"/>
      <c r="C96" s="17"/>
      <c r="D96" s="17"/>
      <c r="E96" s="17"/>
      <c r="F96" s="17"/>
      <c r="G96" s="17"/>
      <c r="H96" s="17"/>
      <c r="I96" s="187"/>
    </row>
  </sheetData>
  <mergeCells count="18">
    <mergeCell ref="A63:I63"/>
    <mergeCell ref="A64:C64"/>
    <mergeCell ref="D64:D65"/>
    <mergeCell ref="E64:G64"/>
    <mergeCell ref="H64:H65"/>
    <mergeCell ref="I64:I65"/>
    <mergeCell ref="A1:I1"/>
    <mergeCell ref="A32:I32"/>
    <mergeCell ref="A33:C33"/>
    <mergeCell ref="D33:D34"/>
    <mergeCell ref="E33:G33"/>
    <mergeCell ref="H33:H34"/>
    <mergeCell ref="I33:I34"/>
    <mergeCell ref="A2:C2"/>
    <mergeCell ref="E2:G2"/>
    <mergeCell ref="I2:I3"/>
    <mergeCell ref="D2:D3"/>
    <mergeCell ref="H2:H3"/>
  </mergeCells>
  <pageMargins left="0.25" right="0.1" top="0.38" bottom="0.3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1"/>
  <sheetViews>
    <sheetView zoomScaleNormal="100" workbookViewId="0">
      <selection activeCell="C25" sqref="C25"/>
    </sheetView>
  </sheetViews>
  <sheetFormatPr defaultRowHeight="17.25" x14ac:dyDescent="0.3"/>
  <cols>
    <col min="1" max="1" width="6.125" style="1" customWidth="1"/>
    <col min="2" max="2" width="30.625" style="1" customWidth="1"/>
    <col min="3" max="3" width="5.375" style="1" customWidth="1"/>
    <col min="4" max="4" width="5.5" style="1" customWidth="1"/>
    <col min="5" max="5" width="6.125" style="1" customWidth="1"/>
    <col min="6" max="6" width="44.375" style="1" customWidth="1"/>
    <col min="7" max="7" width="5.375" style="1" customWidth="1"/>
    <col min="8" max="8" width="6.25" style="1" customWidth="1"/>
    <col min="9" max="9" width="27.25" style="1" customWidth="1"/>
    <col min="10" max="258" width="9" style="1"/>
    <col min="259" max="259" width="6.875" style="1" customWidth="1"/>
    <col min="260" max="260" width="26.375" style="1" customWidth="1"/>
    <col min="261" max="261" width="9" style="1"/>
    <col min="262" max="262" width="7.125" style="1" customWidth="1"/>
    <col min="263" max="263" width="26.875" style="1" customWidth="1"/>
    <col min="264" max="264" width="9.375" style="1" customWidth="1"/>
    <col min="265" max="265" width="41.25" style="1" customWidth="1"/>
    <col min="266" max="514" width="9" style="1"/>
    <col min="515" max="515" width="6.875" style="1" customWidth="1"/>
    <col min="516" max="516" width="26.375" style="1" customWidth="1"/>
    <col min="517" max="517" width="9" style="1"/>
    <col min="518" max="518" width="7.125" style="1" customWidth="1"/>
    <col min="519" max="519" width="26.875" style="1" customWidth="1"/>
    <col min="520" max="520" width="9.375" style="1" customWidth="1"/>
    <col min="521" max="521" width="41.25" style="1" customWidth="1"/>
    <col min="522" max="770" width="9" style="1"/>
    <col min="771" max="771" width="6.875" style="1" customWidth="1"/>
    <col min="772" max="772" width="26.375" style="1" customWidth="1"/>
    <col min="773" max="773" width="9" style="1"/>
    <col min="774" max="774" width="7.125" style="1" customWidth="1"/>
    <col min="775" max="775" width="26.875" style="1" customWidth="1"/>
    <col min="776" max="776" width="9.375" style="1" customWidth="1"/>
    <col min="777" max="777" width="41.25" style="1" customWidth="1"/>
    <col min="778" max="1026" width="9" style="1"/>
    <col min="1027" max="1027" width="6.875" style="1" customWidth="1"/>
    <col min="1028" max="1028" width="26.375" style="1" customWidth="1"/>
    <col min="1029" max="1029" width="9" style="1"/>
    <col min="1030" max="1030" width="7.125" style="1" customWidth="1"/>
    <col min="1031" max="1031" width="26.875" style="1" customWidth="1"/>
    <col min="1032" max="1032" width="9.375" style="1" customWidth="1"/>
    <col min="1033" max="1033" width="41.25" style="1" customWidth="1"/>
    <col min="1034" max="1282" width="9" style="1"/>
    <col min="1283" max="1283" width="6.875" style="1" customWidth="1"/>
    <col min="1284" max="1284" width="26.375" style="1" customWidth="1"/>
    <col min="1285" max="1285" width="9" style="1"/>
    <col min="1286" max="1286" width="7.125" style="1" customWidth="1"/>
    <col min="1287" max="1287" width="26.875" style="1" customWidth="1"/>
    <col min="1288" max="1288" width="9.375" style="1" customWidth="1"/>
    <col min="1289" max="1289" width="41.25" style="1" customWidth="1"/>
    <col min="1290" max="1538" width="9" style="1"/>
    <col min="1539" max="1539" width="6.875" style="1" customWidth="1"/>
    <col min="1540" max="1540" width="26.375" style="1" customWidth="1"/>
    <col min="1541" max="1541" width="9" style="1"/>
    <col min="1542" max="1542" width="7.125" style="1" customWidth="1"/>
    <col min="1543" max="1543" width="26.875" style="1" customWidth="1"/>
    <col min="1544" max="1544" width="9.375" style="1" customWidth="1"/>
    <col min="1545" max="1545" width="41.25" style="1" customWidth="1"/>
    <col min="1546" max="1794" width="9" style="1"/>
    <col min="1795" max="1795" width="6.875" style="1" customWidth="1"/>
    <col min="1796" max="1796" width="26.375" style="1" customWidth="1"/>
    <col min="1797" max="1797" width="9" style="1"/>
    <col min="1798" max="1798" width="7.125" style="1" customWidth="1"/>
    <col min="1799" max="1799" width="26.875" style="1" customWidth="1"/>
    <col min="1800" max="1800" width="9.375" style="1" customWidth="1"/>
    <col min="1801" max="1801" width="41.25" style="1" customWidth="1"/>
    <col min="1802" max="2050" width="9" style="1"/>
    <col min="2051" max="2051" width="6.875" style="1" customWidth="1"/>
    <col min="2052" max="2052" width="26.375" style="1" customWidth="1"/>
    <col min="2053" max="2053" width="9" style="1"/>
    <col min="2054" max="2054" width="7.125" style="1" customWidth="1"/>
    <col min="2055" max="2055" width="26.875" style="1" customWidth="1"/>
    <col min="2056" max="2056" width="9.375" style="1" customWidth="1"/>
    <col min="2057" max="2057" width="41.25" style="1" customWidth="1"/>
    <col min="2058" max="2306" width="9" style="1"/>
    <col min="2307" max="2307" width="6.875" style="1" customWidth="1"/>
    <col min="2308" max="2308" width="26.375" style="1" customWidth="1"/>
    <col min="2309" max="2309" width="9" style="1"/>
    <col min="2310" max="2310" width="7.125" style="1" customWidth="1"/>
    <col min="2311" max="2311" width="26.875" style="1" customWidth="1"/>
    <col min="2312" max="2312" width="9.375" style="1" customWidth="1"/>
    <col min="2313" max="2313" width="41.25" style="1" customWidth="1"/>
    <col min="2314" max="2562" width="9" style="1"/>
    <col min="2563" max="2563" width="6.875" style="1" customWidth="1"/>
    <col min="2564" max="2564" width="26.375" style="1" customWidth="1"/>
    <col min="2565" max="2565" width="9" style="1"/>
    <col min="2566" max="2566" width="7.125" style="1" customWidth="1"/>
    <col min="2567" max="2567" width="26.875" style="1" customWidth="1"/>
    <col min="2568" max="2568" width="9.375" style="1" customWidth="1"/>
    <col min="2569" max="2569" width="41.25" style="1" customWidth="1"/>
    <col min="2570" max="2818" width="9" style="1"/>
    <col min="2819" max="2819" width="6.875" style="1" customWidth="1"/>
    <col min="2820" max="2820" width="26.375" style="1" customWidth="1"/>
    <col min="2821" max="2821" width="9" style="1"/>
    <col min="2822" max="2822" width="7.125" style="1" customWidth="1"/>
    <col min="2823" max="2823" width="26.875" style="1" customWidth="1"/>
    <col min="2824" max="2824" width="9.375" style="1" customWidth="1"/>
    <col min="2825" max="2825" width="41.25" style="1" customWidth="1"/>
    <col min="2826" max="3074" width="9" style="1"/>
    <col min="3075" max="3075" width="6.875" style="1" customWidth="1"/>
    <col min="3076" max="3076" width="26.375" style="1" customWidth="1"/>
    <col min="3077" max="3077" width="9" style="1"/>
    <col min="3078" max="3078" width="7.125" style="1" customWidth="1"/>
    <col min="3079" max="3079" width="26.875" style="1" customWidth="1"/>
    <col min="3080" max="3080" width="9.375" style="1" customWidth="1"/>
    <col min="3081" max="3081" width="41.25" style="1" customWidth="1"/>
    <col min="3082" max="3330" width="9" style="1"/>
    <col min="3331" max="3331" width="6.875" style="1" customWidth="1"/>
    <col min="3332" max="3332" width="26.375" style="1" customWidth="1"/>
    <col min="3333" max="3333" width="9" style="1"/>
    <col min="3334" max="3334" width="7.125" style="1" customWidth="1"/>
    <col min="3335" max="3335" width="26.875" style="1" customWidth="1"/>
    <col min="3336" max="3336" width="9.375" style="1" customWidth="1"/>
    <col min="3337" max="3337" width="41.25" style="1" customWidth="1"/>
    <col min="3338" max="3586" width="9" style="1"/>
    <col min="3587" max="3587" width="6.875" style="1" customWidth="1"/>
    <col min="3588" max="3588" width="26.375" style="1" customWidth="1"/>
    <col min="3589" max="3589" width="9" style="1"/>
    <col min="3590" max="3590" width="7.125" style="1" customWidth="1"/>
    <col min="3591" max="3591" width="26.875" style="1" customWidth="1"/>
    <col min="3592" max="3592" width="9.375" style="1" customWidth="1"/>
    <col min="3593" max="3593" width="41.25" style="1" customWidth="1"/>
    <col min="3594" max="3842" width="9" style="1"/>
    <col min="3843" max="3843" width="6.875" style="1" customWidth="1"/>
    <col min="3844" max="3844" width="26.375" style="1" customWidth="1"/>
    <col min="3845" max="3845" width="9" style="1"/>
    <col min="3846" max="3846" width="7.125" style="1" customWidth="1"/>
    <col min="3847" max="3847" width="26.875" style="1" customWidth="1"/>
    <col min="3848" max="3848" width="9.375" style="1" customWidth="1"/>
    <col min="3849" max="3849" width="41.25" style="1" customWidth="1"/>
    <col min="3850" max="4098" width="9" style="1"/>
    <col min="4099" max="4099" width="6.875" style="1" customWidth="1"/>
    <col min="4100" max="4100" width="26.375" style="1" customWidth="1"/>
    <col min="4101" max="4101" width="9" style="1"/>
    <col min="4102" max="4102" width="7.125" style="1" customWidth="1"/>
    <col min="4103" max="4103" width="26.875" style="1" customWidth="1"/>
    <col min="4104" max="4104" width="9.375" style="1" customWidth="1"/>
    <col min="4105" max="4105" width="41.25" style="1" customWidth="1"/>
    <col min="4106" max="4354" width="9" style="1"/>
    <col min="4355" max="4355" width="6.875" style="1" customWidth="1"/>
    <col min="4356" max="4356" width="26.375" style="1" customWidth="1"/>
    <col min="4357" max="4357" width="9" style="1"/>
    <col min="4358" max="4358" width="7.125" style="1" customWidth="1"/>
    <col min="4359" max="4359" width="26.875" style="1" customWidth="1"/>
    <col min="4360" max="4360" width="9.375" style="1" customWidth="1"/>
    <col min="4361" max="4361" width="41.25" style="1" customWidth="1"/>
    <col min="4362" max="4610" width="9" style="1"/>
    <col min="4611" max="4611" width="6.875" style="1" customWidth="1"/>
    <col min="4612" max="4612" width="26.375" style="1" customWidth="1"/>
    <col min="4613" max="4613" width="9" style="1"/>
    <col min="4614" max="4614" width="7.125" style="1" customWidth="1"/>
    <col min="4615" max="4615" width="26.875" style="1" customWidth="1"/>
    <col min="4616" max="4616" width="9.375" style="1" customWidth="1"/>
    <col min="4617" max="4617" width="41.25" style="1" customWidth="1"/>
    <col min="4618" max="4866" width="9" style="1"/>
    <col min="4867" max="4867" width="6.875" style="1" customWidth="1"/>
    <col min="4868" max="4868" width="26.375" style="1" customWidth="1"/>
    <col min="4869" max="4869" width="9" style="1"/>
    <col min="4870" max="4870" width="7.125" style="1" customWidth="1"/>
    <col min="4871" max="4871" width="26.875" style="1" customWidth="1"/>
    <col min="4872" max="4872" width="9.375" style="1" customWidth="1"/>
    <col min="4873" max="4873" width="41.25" style="1" customWidth="1"/>
    <col min="4874" max="5122" width="9" style="1"/>
    <col min="5123" max="5123" width="6.875" style="1" customWidth="1"/>
    <col min="5124" max="5124" width="26.375" style="1" customWidth="1"/>
    <col min="5125" max="5125" width="9" style="1"/>
    <col min="5126" max="5126" width="7.125" style="1" customWidth="1"/>
    <col min="5127" max="5127" width="26.875" style="1" customWidth="1"/>
    <col min="5128" max="5128" width="9.375" style="1" customWidth="1"/>
    <col min="5129" max="5129" width="41.25" style="1" customWidth="1"/>
    <col min="5130" max="5378" width="9" style="1"/>
    <col min="5379" max="5379" width="6.875" style="1" customWidth="1"/>
    <col min="5380" max="5380" width="26.375" style="1" customWidth="1"/>
    <col min="5381" max="5381" width="9" style="1"/>
    <col min="5382" max="5382" width="7.125" style="1" customWidth="1"/>
    <col min="5383" max="5383" width="26.875" style="1" customWidth="1"/>
    <col min="5384" max="5384" width="9.375" style="1" customWidth="1"/>
    <col min="5385" max="5385" width="41.25" style="1" customWidth="1"/>
    <col min="5386" max="5634" width="9" style="1"/>
    <col min="5635" max="5635" width="6.875" style="1" customWidth="1"/>
    <col min="5636" max="5636" width="26.375" style="1" customWidth="1"/>
    <col min="5637" max="5637" width="9" style="1"/>
    <col min="5638" max="5638" width="7.125" style="1" customWidth="1"/>
    <col min="5639" max="5639" width="26.875" style="1" customWidth="1"/>
    <col min="5640" max="5640" width="9.375" style="1" customWidth="1"/>
    <col min="5641" max="5641" width="41.25" style="1" customWidth="1"/>
    <col min="5642" max="5890" width="9" style="1"/>
    <col min="5891" max="5891" width="6.875" style="1" customWidth="1"/>
    <col min="5892" max="5892" width="26.375" style="1" customWidth="1"/>
    <col min="5893" max="5893" width="9" style="1"/>
    <col min="5894" max="5894" width="7.125" style="1" customWidth="1"/>
    <col min="5895" max="5895" width="26.875" style="1" customWidth="1"/>
    <col min="5896" max="5896" width="9.375" style="1" customWidth="1"/>
    <col min="5897" max="5897" width="41.25" style="1" customWidth="1"/>
    <col min="5898" max="6146" width="9" style="1"/>
    <col min="6147" max="6147" width="6.875" style="1" customWidth="1"/>
    <col min="6148" max="6148" width="26.375" style="1" customWidth="1"/>
    <col min="6149" max="6149" width="9" style="1"/>
    <col min="6150" max="6150" width="7.125" style="1" customWidth="1"/>
    <col min="6151" max="6151" width="26.875" style="1" customWidth="1"/>
    <col min="6152" max="6152" width="9.375" style="1" customWidth="1"/>
    <col min="6153" max="6153" width="41.25" style="1" customWidth="1"/>
    <col min="6154" max="6402" width="9" style="1"/>
    <col min="6403" max="6403" width="6.875" style="1" customWidth="1"/>
    <col min="6404" max="6404" width="26.375" style="1" customWidth="1"/>
    <col min="6405" max="6405" width="9" style="1"/>
    <col min="6406" max="6406" width="7.125" style="1" customWidth="1"/>
    <col min="6407" max="6407" width="26.875" style="1" customWidth="1"/>
    <col min="6408" max="6408" width="9.375" style="1" customWidth="1"/>
    <col min="6409" max="6409" width="41.25" style="1" customWidth="1"/>
    <col min="6410" max="6658" width="9" style="1"/>
    <col min="6659" max="6659" width="6.875" style="1" customWidth="1"/>
    <col min="6660" max="6660" width="26.375" style="1" customWidth="1"/>
    <col min="6661" max="6661" width="9" style="1"/>
    <col min="6662" max="6662" width="7.125" style="1" customWidth="1"/>
    <col min="6663" max="6663" width="26.875" style="1" customWidth="1"/>
    <col min="6664" max="6664" width="9.375" style="1" customWidth="1"/>
    <col min="6665" max="6665" width="41.25" style="1" customWidth="1"/>
    <col min="6666" max="6914" width="9" style="1"/>
    <col min="6915" max="6915" width="6.875" style="1" customWidth="1"/>
    <col min="6916" max="6916" width="26.375" style="1" customWidth="1"/>
    <col min="6917" max="6917" width="9" style="1"/>
    <col min="6918" max="6918" width="7.125" style="1" customWidth="1"/>
    <col min="6919" max="6919" width="26.875" style="1" customWidth="1"/>
    <col min="6920" max="6920" width="9.375" style="1" customWidth="1"/>
    <col min="6921" max="6921" width="41.25" style="1" customWidth="1"/>
    <col min="6922" max="7170" width="9" style="1"/>
    <col min="7171" max="7171" width="6.875" style="1" customWidth="1"/>
    <col min="7172" max="7172" width="26.375" style="1" customWidth="1"/>
    <col min="7173" max="7173" width="9" style="1"/>
    <col min="7174" max="7174" width="7.125" style="1" customWidth="1"/>
    <col min="7175" max="7175" width="26.875" style="1" customWidth="1"/>
    <col min="7176" max="7176" width="9.375" style="1" customWidth="1"/>
    <col min="7177" max="7177" width="41.25" style="1" customWidth="1"/>
    <col min="7178" max="7426" width="9" style="1"/>
    <col min="7427" max="7427" width="6.875" style="1" customWidth="1"/>
    <col min="7428" max="7428" width="26.375" style="1" customWidth="1"/>
    <col min="7429" max="7429" width="9" style="1"/>
    <col min="7430" max="7430" width="7.125" style="1" customWidth="1"/>
    <col min="7431" max="7431" width="26.875" style="1" customWidth="1"/>
    <col min="7432" max="7432" width="9.375" style="1" customWidth="1"/>
    <col min="7433" max="7433" width="41.25" style="1" customWidth="1"/>
    <col min="7434" max="7682" width="9" style="1"/>
    <col min="7683" max="7683" width="6.875" style="1" customWidth="1"/>
    <col min="7684" max="7684" width="26.375" style="1" customWidth="1"/>
    <col min="7685" max="7685" width="9" style="1"/>
    <col min="7686" max="7686" width="7.125" style="1" customWidth="1"/>
    <col min="7687" max="7687" width="26.875" style="1" customWidth="1"/>
    <col min="7688" max="7688" width="9.375" style="1" customWidth="1"/>
    <col min="7689" max="7689" width="41.25" style="1" customWidth="1"/>
    <col min="7690" max="7938" width="9" style="1"/>
    <col min="7939" max="7939" width="6.875" style="1" customWidth="1"/>
    <col min="7940" max="7940" width="26.375" style="1" customWidth="1"/>
    <col min="7941" max="7941" width="9" style="1"/>
    <col min="7942" max="7942" width="7.125" style="1" customWidth="1"/>
    <col min="7943" max="7943" width="26.875" style="1" customWidth="1"/>
    <col min="7944" max="7944" width="9.375" style="1" customWidth="1"/>
    <col min="7945" max="7945" width="41.25" style="1" customWidth="1"/>
    <col min="7946" max="8194" width="9" style="1"/>
    <col min="8195" max="8195" width="6.875" style="1" customWidth="1"/>
    <col min="8196" max="8196" width="26.375" style="1" customWidth="1"/>
    <col min="8197" max="8197" width="9" style="1"/>
    <col min="8198" max="8198" width="7.125" style="1" customWidth="1"/>
    <col min="8199" max="8199" width="26.875" style="1" customWidth="1"/>
    <col min="8200" max="8200" width="9.375" style="1" customWidth="1"/>
    <col min="8201" max="8201" width="41.25" style="1" customWidth="1"/>
    <col min="8202" max="8450" width="9" style="1"/>
    <col min="8451" max="8451" width="6.875" style="1" customWidth="1"/>
    <col min="8452" max="8452" width="26.375" style="1" customWidth="1"/>
    <col min="8453" max="8453" width="9" style="1"/>
    <col min="8454" max="8454" width="7.125" style="1" customWidth="1"/>
    <col min="8455" max="8455" width="26.875" style="1" customWidth="1"/>
    <col min="8456" max="8456" width="9.375" style="1" customWidth="1"/>
    <col min="8457" max="8457" width="41.25" style="1" customWidth="1"/>
    <col min="8458" max="8706" width="9" style="1"/>
    <col min="8707" max="8707" width="6.875" style="1" customWidth="1"/>
    <col min="8708" max="8708" width="26.375" style="1" customWidth="1"/>
    <col min="8709" max="8709" width="9" style="1"/>
    <col min="8710" max="8710" width="7.125" style="1" customWidth="1"/>
    <col min="8711" max="8711" width="26.875" style="1" customWidth="1"/>
    <col min="8712" max="8712" width="9.375" style="1" customWidth="1"/>
    <col min="8713" max="8713" width="41.25" style="1" customWidth="1"/>
    <col min="8714" max="8962" width="9" style="1"/>
    <col min="8963" max="8963" width="6.875" style="1" customWidth="1"/>
    <col min="8964" max="8964" width="26.375" style="1" customWidth="1"/>
    <col min="8965" max="8965" width="9" style="1"/>
    <col min="8966" max="8966" width="7.125" style="1" customWidth="1"/>
    <col min="8967" max="8967" width="26.875" style="1" customWidth="1"/>
    <col min="8968" max="8968" width="9.375" style="1" customWidth="1"/>
    <col min="8969" max="8969" width="41.25" style="1" customWidth="1"/>
    <col min="8970" max="9218" width="9" style="1"/>
    <col min="9219" max="9219" width="6.875" style="1" customWidth="1"/>
    <col min="9220" max="9220" width="26.375" style="1" customWidth="1"/>
    <col min="9221" max="9221" width="9" style="1"/>
    <col min="9222" max="9222" width="7.125" style="1" customWidth="1"/>
    <col min="9223" max="9223" width="26.875" style="1" customWidth="1"/>
    <col min="9224" max="9224" width="9.375" style="1" customWidth="1"/>
    <col min="9225" max="9225" width="41.25" style="1" customWidth="1"/>
    <col min="9226" max="9474" width="9" style="1"/>
    <col min="9475" max="9475" width="6.875" style="1" customWidth="1"/>
    <col min="9476" max="9476" width="26.375" style="1" customWidth="1"/>
    <col min="9477" max="9477" width="9" style="1"/>
    <col min="9478" max="9478" width="7.125" style="1" customWidth="1"/>
    <col min="9479" max="9479" width="26.875" style="1" customWidth="1"/>
    <col min="9480" max="9480" width="9.375" style="1" customWidth="1"/>
    <col min="9481" max="9481" width="41.25" style="1" customWidth="1"/>
    <col min="9482" max="9730" width="9" style="1"/>
    <col min="9731" max="9731" width="6.875" style="1" customWidth="1"/>
    <col min="9732" max="9732" width="26.375" style="1" customWidth="1"/>
    <col min="9733" max="9733" width="9" style="1"/>
    <col min="9734" max="9734" width="7.125" style="1" customWidth="1"/>
    <col min="9735" max="9735" width="26.875" style="1" customWidth="1"/>
    <col min="9736" max="9736" width="9.375" style="1" customWidth="1"/>
    <col min="9737" max="9737" width="41.25" style="1" customWidth="1"/>
    <col min="9738" max="9986" width="9" style="1"/>
    <col min="9987" max="9987" width="6.875" style="1" customWidth="1"/>
    <col min="9988" max="9988" width="26.375" style="1" customWidth="1"/>
    <col min="9989" max="9989" width="9" style="1"/>
    <col min="9990" max="9990" width="7.125" style="1" customWidth="1"/>
    <col min="9991" max="9991" width="26.875" style="1" customWidth="1"/>
    <col min="9992" max="9992" width="9.375" style="1" customWidth="1"/>
    <col min="9993" max="9993" width="41.25" style="1" customWidth="1"/>
    <col min="9994" max="10242" width="9" style="1"/>
    <col min="10243" max="10243" width="6.875" style="1" customWidth="1"/>
    <col min="10244" max="10244" width="26.375" style="1" customWidth="1"/>
    <col min="10245" max="10245" width="9" style="1"/>
    <col min="10246" max="10246" width="7.125" style="1" customWidth="1"/>
    <col min="10247" max="10247" width="26.875" style="1" customWidth="1"/>
    <col min="10248" max="10248" width="9.375" style="1" customWidth="1"/>
    <col min="10249" max="10249" width="41.25" style="1" customWidth="1"/>
    <col min="10250" max="10498" width="9" style="1"/>
    <col min="10499" max="10499" width="6.875" style="1" customWidth="1"/>
    <col min="10500" max="10500" width="26.375" style="1" customWidth="1"/>
    <col min="10501" max="10501" width="9" style="1"/>
    <col min="10502" max="10502" width="7.125" style="1" customWidth="1"/>
    <col min="10503" max="10503" width="26.875" style="1" customWidth="1"/>
    <col min="10504" max="10504" width="9.375" style="1" customWidth="1"/>
    <col min="10505" max="10505" width="41.25" style="1" customWidth="1"/>
    <col min="10506" max="10754" width="9" style="1"/>
    <col min="10755" max="10755" width="6.875" style="1" customWidth="1"/>
    <col min="10756" max="10756" width="26.375" style="1" customWidth="1"/>
    <col min="10757" max="10757" width="9" style="1"/>
    <col min="10758" max="10758" width="7.125" style="1" customWidth="1"/>
    <col min="10759" max="10759" width="26.875" style="1" customWidth="1"/>
    <col min="10760" max="10760" width="9.375" style="1" customWidth="1"/>
    <col min="10761" max="10761" width="41.25" style="1" customWidth="1"/>
    <col min="10762" max="11010" width="9" style="1"/>
    <col min="11011" max="11011" width="6.875" style="1" customWidth="1"/>
    <col min="11012" max="11012" width="26.375" style="1" customWidth="1"/>
    <col min="11013" max="11013" width="9" style="1"/>
    <col min="11014" max="11014" width="7.125" style="1" customWidth="1"/>
    <col min="11015" max="11015" width="26.875" style="1" customWidth="1"/>
    <col min="11016" max="11016" width="9.375" style="1" customWidth="1"/>
    <col min="11017" max="11017" width="41.25" style="1" customWidth="1"/>
    <col min="11018" max="11266" width="9" style="1"/>
    <col min="11267" max="11267" width="6.875" style="1" customWidth="1"/>
    <col min="11268" max="11268" width="26.375" style="1" customWidth="1"/>
    <col min="11269" max="11269" width="9" style="1"/>
    <col min="11270" max="11270" width="7.125" style="1" customWidth="1"/>
    <col min="11271" max="11271" width="26.875" style="1" customWidth="1"/>
    <col min="11272" max="11272" width="9.375" style="1" customWidth="1"/>
    <col min="11273" max="11273" width="41.25" style="1" customWidth="1"/>
    <col min="11274" max="11522" width="9" style="1"/>
    <col min="11523" max="11523" width="6.875" style="1" customWidth="1"/>
    <col min="11524" max="11524" width="26.375" style="1" customWidth="1"/>
    <col min="11525" max="11525" width="9" style="1"/>
    <col min="11526" max="11526" width="7.125" style="1" customWidth="1"/>
    <col min="11527" max="11527" width="26.875" style="1" customWidth="1"/>
    <col min="11528" max="11528" width="9.375" style="1" customWidth="1"/>
    <col min="11529" max="11529" width="41.25" style="1" customWidth="1"/>
    <col min="11530" max="11778" width="9" style="1"/>
    <col min="11779" max="11779" width="6.875" style="1" customWidth="1"/>
    <col min="11780" max="11780" width="26.375" style="1" customWidth="1"/>
    <col min="11781" max="11781" width="9" style="1"/>
    <col min="11782" max="11782" width="7.125" style="1" customWidth="1"/>
    <col min="11783" max="11783" width="26.875" style="1" customWidth="1"/>
    <col min="11784" max="11784" width="9.375" style="1" customWidth="1"/>
    <col min="11785" max="11785" width="41.25" style="1" customWidth="1"/>
    <col min="11786" max="12034" width="9" style="1"/>
    <col min="12035" max="12035" width="6.875" style="1" customWidth="1"/>
    <col min="12036" max="12036" width="26.375" style="1" customWidth="1"/>
    <col min="12037" max="12037" width="9" style="1"/>
    <col min="12038" max="12038" width="7.125" style="1" customWidth="1"/>
    <col min="12039" max="12039" width="26.875" style="1" customWidth="1"/>
    <col min="12040" max="12040" width="9.375" style="1" customWidth="1"/>
    <col min="12041" max="12041" width="41.25" style="1" customWidth="1"/>
    <col min="12042" max="12290" width="9" style="1"/>
    <col min="12291" max="12291" width="6.875" style="1" customWidth="1"/>
    <col min="12292" max="12292" width="26.375" style="1" customWidth="1"/>
    <col min="12293" max="12293" width="9" style="1"/>
    <col min="12294" max="12294" width="7.125" style="1" customWidth="1"/>
    <col min="12295" max="12295" width="26.875" style="1" customWidth="1"/>
    <col min="12296" max="12296" width="9.375" style="1" customWidth="1"/>
    <col min="12297" max="12297" width="41.25" style="1" customWidth="1"/>
    <col min="12298" max="12546" width="9" style="1"/>
    <col min="12547" max="12547" width="6.875" style="1" customWidth="1"/>
    <col min="12548" max="12548" width="26.375" style="1" customWidth="1"/>
    <col min="12549" max="12549" width="9" style="1"/>
    <col min="12550" max="12550" width="7.125" style="1" customWidth="1"/>
    <col min="12551" max="12551" width="26.875" style="1" customWidth="1"/>
    <col min="12552" max="12552" width="9.375" style="1" customWidth="1"/>
    <col min="12553" max="12553" width="41.25" style="1" customWidth="1"/>
    <col min="12554" max="12802" width="9" style="1"/>
    <col min="12803" max="12803" width="6.875" style="1" customWidth="1"/>
    <col min="12804" max="12804" width="26.375" style="1" customWidth="1"/>
    <col min="12805" max="12805" width="9" style="1"/>
    <col min="12806" max="12806" width="7.125" style="1" customWidth="1"/>
    <col min="12807" max="12807" width="26.875" style="1" customWidth="1"/>
    <col min="12808" max="12808" width="9.375" style="1" customWidth="1"/>
    <col min="12809" max="12809" width="41.25" style="1" customWidth="1"/>
    <col min="12810" max="13058" width="9" style="1"/>
    <col min="13059" max="13059" width="6.875" style="1" customWidth="1"/>
    <col min="13060" max="13060" width="26.375" style="1" customWidth="1"/>
    <col min="13061" max="13061" width="9" style="1"/>
    <col min="13062" max="13062" width="7.125" style="1" customWidth="1"/>
    <col min="13063" max="13063" width="26.875" style="1" customWidth="1"/>
    <col min="13064" max="13064" width="9.375" style="1" customWidth="1"/>
    <col min="13065" max="13065" width="41.25" style="1" customWidth="1"/>
    <col min="13066" max="13314" width="9" style="1"/>
    <col min="13315" max="13315" width="6.875" style="1" customWidth="1"/>
    <col min="13316" max="13316" width="26.375" style="1" customWidth="1"/>
    <col min="13317" max="13317" width="9" style="1"/>
    <col min="13318" max="13318" width="7.125" style="1" customWidth="1"/>
    <col min="13319" max="13319" width="26.875" style="1" customWidth="1"/>
    <col min="13320" max="13320" width="9.375" style="1" customWidth="1"/>
    <col min="13321" max="13321" width="41.25" style="1" customWidth="1"/>
    <col min="13322" max="13570" width="9" style="1"/>
    <col min="13571" max="13571" width="6.875" style="1" customWidth="1"/>
    <col min="13572" max="13572" width="26.375" style="1" customWidth="1"/>
    <col min="13573" max="13573" width="9" style="1"/>
    <col min="13574" max="13574" width="7.125" style="1" customWidth="1"/>
    <col min="13575" max="13575" width="26.875" style="1" customWidth="1"/>
    <col min="13576" max="13576" width="9.375" style="1" customWidth="1"/>
    <col min="13577" max="13577" width="41.25" style="1" customWidth="1"/>
    <col min="13578" max="13826" width="9" style="1"/>
    <col min="13827" max="13827" width="6.875" style="1" customWidth="1"/>
    <col min="13828" max="13828" width="26.375" style="1" customWidth="1"/>
    <col min="13829" max="13829" width="9" style="1"/>
    <col min="13830" max="13830" width="7.125" style="1" customWidth="1"/>
    <col min="13831" max="13831" width="26.875" style="1" customWidth="1"/>
    <col min="13832" max="13832" width="9.375" style="1" customWidth="1"/>
    <col min="13833" max="13833" width="41.25" style="1" customWidth="1"/>
    <col min="13834" max="14082" width="9" style="1"/>
    <col min="14083" max="14083" width="6.875" style="1" customWidth="1"/>
    <col min="14084" max="14084" width="26.375" style="1" customWidth="1"/>
    <col min="14085" max="14085" width="9" style="1"/>
    <col min="14086" max="14086" width="7.125" style="1" customWidth="1"/>
    <col min="14087" max="14087" width="26.875" style="1" customWidth="1"/>
    <col min="14088" max="14088" width="9.375" style="1" customWidth="1"/>
    <col min="14089" max="14089" width="41.25" style="1" customWidth="1"/>
    <col min="14090" max="14338" width="9" style="1"/>
    <col min="14339" max="14339" width="6.875" style="1" customWidth="1"/>
    <col min="14340" max="14340" width="26.375" style="1" customWidth="1"/>
    <col min="14341" max="14341" width="9" style="1"/>
    <col min="14342" max="14342" width="7.125" style="1" customWidth="1"/>
    <col min="14343" max="14343" width="26.875" style="1" customWidth="1"/>
    <col min="14344" max="14344" width="9.375" style="1" customWidth="1"/>
    <col min="14345" max="14345" width="41.25" style="1" customWidth="1"/>
    <col min="14346" max="14594" width="9" style="1"/>
    <col min="14595" max="14595" width="6.875" style="1" customWidth="1"/>
    <col min="14596" max="14596" width="26.375" style="1" customWidth="1"/>
    <col min="14597" max="14597" width="9" style="1"/>
    <col min="14598" max="14598" width="7.125" style="1" customWidth="1"/>
    <col min="14599" max="14599" width="26.875" style="1" customWidth="1"/>
    <col min="14600" max="14600" width="9.375" style="1" customWidth="1"/>
    <col min="14601" max="14601" width="41.25" style="1" customWidth="1"/>
    <col min="14602" max="14850" width="9" style="1"/>
    <col min="14851" max="14851" width="6.875" style="1" customWidth="1"/>
    <col min="14852" max="14852" width="26.375" style="1" customWidth="1"/>
    <col min="14853" max="14853" width="9" style="1"/>
    <col min="14854" max="14854" width="7.125" style="1" customWidth="1"/>
    <col min="14855" max="14855" width="26.875" style="1" customWidth="1"/>
    <col min="14856" max="14856" width="9.375" style="1" customWidth="1"/>
    <col min="14857" max="14857" width="41.25" style="1" customWidth="1"/>
    <col min="14858" max="15106" width="9" style="1"/>
    <col min="15107" max="15107" width="6.875" style="1" customWidth="1"/>
    <col min="15108" max="15108" width="26.375" style="1" customWidth="1"/>
    <col min="15109" max="15109" width="9" style="1"/>
    <col min="15110" max="15110" width="7.125" style="1" customWidth="1"/>
    <col min="15111" max="15111" width="26.875" style="1" customWidth="1"/>
    <col min="15112" max="15112" width="9.375" style="1" customWidth="1"/>
    <col min="15113" max="15113" width="41.25" style="1" customWidth="1"/>
    <col min="15114" max="15362" width="9" style="1"/>
    <col min="15363" max="15363" width="6.875" style="1" customWidth="1"/>
    <col min="15364" max="15364" width="26.375" style="1" customWidth="1"/>
    <col min="15365" max="15365" width="9" style="1"/>
    <col min="15366" max="15366" width="7.125" style="1" customWidth="1"/>
    <col min="15367" max="15367" width="26.875" style="1" customWidth="1"/>
    <col min="15368" max="15368" width="9.375" style="1" customWidth="1"/>
    <col min="15369" max="15369" width="41.25" style="1" customWidth="1"/>
    <col min="15370" max="15618" width="9" style="1"/>
    <col min="15619" max="15619" width="6.875" style="1" customWidth="1"/>
    <col min="15620" max="15620" width="26.375" style="1" customWidth="1"/>
    <col min="15621" max="15621" width="9" style="1"/>
    <col min="15622" max="15622" width="7.125" style="1" customWidth="1"/>
    <col min="15623" max="15623" width="26.875" style="1" customWidth="1"/>
    <col min="15624" max="15624" width="9.375" style="1" customWidth="1"/>
    <col min="15625" max="15625" width="41.25" style="1" customWidth="1"/>
    <col min="15626" max="15874" width="9" style="1"/>
    <col min="15875" max="15875" width="6.875" style="1" customWidth="1"/>
    <col min="15876" max="15876" width="26.375" style="1" customWidth="1"/>
    <col min="15877" max="15877" width="9" style="1"/>
    <col min="15878" max="15878" width="7.125" style="1" customWidth="1"/>
    <col min="15879" max="15879" width="26.875" style="1" customWidth="1"/>
    <col min="15880" max="15880" width="9.375" style="1" customWidth="1"/>
    <col min="15881" max="15881" width="41.25" style="1" customWidth="1"/>
    <col min="15882" max="16130" width="9" style="1"/>
    <col min="16131" max="16131" width="6.875" style="1" customWidth="1"/>
    <col min="16132" max="16132" width="26.375" style="1" customWidth="1"/>
    <col min="16133" max="16133" width="9" style="1"/>
    <col min="16134" max="16134" width="7.125" style="1" customWidth="1"/>
    <col min="16135" max="16135" width="26.875" style="1" customWidth="1"/>
    <col min="16136" max="16136" width="9.375" style="1" customWidth="1"/>
    <col min="16137" max="16137" width="41.25" style="1" customWidth="1"/>
    <col min="16138" max="16384" width="9" style="1"/>
  </cols>
  <sheetData>
    <row r="1" spans="1:9" ht="18.75" x14ac:dyDescent="0.3">
      <c r="A1" s="388" t="s">
        <v>746</v>
      </c>
      <c r="B1" s="389"/>
      <c r="C1" s="389"/>
      <c r="D1" s="389"/>
      <c r="E1" s="389"/>
      <c r="F1" s="389"/>
      <c r="G1" s="389"/>
      <c r="H1" s="389"/>
      <c r="I1" s="390"/>
    </row>
    <row r="2" spans="1:9" x14ac:dyDescent="0.3">
      <c r="A2" s="366" t="s">
        <v>548</v>
      </c>
      <c r="B2" s="394"/>
      <c r="C2" s="394"/>
      <c r="D2" s="370" t="s">
        <v>21</v>
      </c>
      <c r="E2" s="395" t="s">
        <v>549</v>
      </c>
      <c r="F2" s="395"/>
      <c r="G2" s="395"/>
      <c r="H2" s="396" t="s">
        <v>21</v>
      </c>
      <c r="I2" s="18" t="s">
        <v>86</v>
      </c>
    </row>
    <row r="3" spans="1:9" x14ac:dyDescent="0.3">
      <c r="A3" s="398" t="s">
        <v>87</v>
      </c>
      <c r="B3" s="399"/>
      <c r="C3" s="220" t="s">
        <v>550</v>
      </c>
      <c r="D3" s="371"/>
      <c r="E3" s="395" t="s">
        <v>87</v>
      </c>
      <c r="F3" s="395"/>
      <c r="G3" s="305" t="s">
        <v>550</v>
      </c>
      <c r="H3" s="397"/>
      <c r="I3" s="31"/>
    </row>
    <row r="4" spans="1:9" x14ac:dyDescent="0.3">
      <c r="A4" s="19" t="s">
        <v>88</v>
      </c>
      <c r="B4" s="20"/>
      <c r="C4" s="225">
        <v>91</v>
      </c>
      <c r="D4" s="217"/>
      <c r="E4" s="306" t="s">
        <v>89</v>
      </c>
      <c r="F4" s="306"/>
      <c r="G4" s="307">
        <v>90</v>
      </c>
      <c r="H4" s="308"/>
      <c r="I4" s="21"/>
    </row>
    <row r="5" spans="1:9" x14ac:dyDescent="0.3">
      <c r="A5" s="22" t="s">
        <v>130</v>
      </c>
      <c r="B5" s="23"/>
      <c r="C5" s="237">
        <f>SUM(C6:C38)</f>
        <v>58</v>
      </c>
      <c r="D5" s="218"/>
      <c r="E5" s="108" t="s">
        <v>130</v>
      </c>
      <c r="F5" s="108"/>
      <c r="G5" s="236">
        <f>SUM(G6:G38)</f>
        <v>57</v>
      </c>
      <c r="H5" s="107"/>
      <c r="I5" s="26"/>
    </row>
    <row r="6" spans="1:9" x14ac:dyDescent="0.3">
      <c r="A6" s="37" t="s">
        <v>551</v>
      </c>
      <c r="B6" s="28" t="s">
        <v>97</v>
      </c>
      <c r="C6" s="220">
        <v>3</v>
      </c>
      <c r="D6" s="219" t="s">
        <v>9</v>
      </c>
      <c r="E6" s="310" t="s">
        <v>96</v>
      </c>
      <c r="F6" s="310" t="s">
        <v>97</v>
      </c>
      <c r="G6" s="311">
        <v>3</v>
      </c>
      <c r="H6" s="312" t="s">
        <v>9</v>
      </c>
      <c r="I6" s="27" t="s">
        <v>479</v>
      </c>
    </row>
    <row r="7" spans="1:9" x14ac:dyDescent="0.3">
      <c r="A7" s="37" t="s">
        <v>552</v>
      </c>
      <c r="B7" s="44" t="s">
        <v>571</v>
      </c>
      <c r="C7" s="220">
        <v>3</v>
      </c>
      <c r="D7" s="220" t="s">
        <v>9</v>
      </c>
      <c r="E7" s="313"/>
      <c r="F7" s="313"/>
      <c r="G7" s="311"/>
      <c r="H7" s="314"/>
      <c r="I7" s="36" t="s">
        <v>747</v>
      </c>
    </row>
    <row r="8" spans="1:9" ht="20.100000000000001" customHeight="1" x14ac:dyDescent="0.3">
      <c r="A8" s="37" t="s">
        <v>553</v>
      </c>
      <c r="B8" s="38" t="s">
        <v>554</v>
      </c>
      <c r="C8" s="220">
        <v>3</v>
      </c>
      <c r="D8" s="220" t="s">
        <v>10</v>
      </c>
      <c r="E8" s="313"/>
      <c r="F8" s="309"/>
      <c r="G8" s="315"/>
      <c r="H8" s="316"/>
      <c r="I8" s="30" t="s">
        <v>747</v>
      </c>
    </row>
    <row r="9" spans="1:9" ht="20.100000000000001" customHeight="1" x14ac:dyDescent="0.3">
      <c r="A9" s="37" t="s">
        <v>355</v>
      </c>
      <c r="B9" s="38" t="s">
        <v>555</v>
      </c>
      <c r="C9" s="220">
        <v>3</v>
      </c>
      <c r="D9" s="220" t="s">
        <v>9</v>
      </c>
      <c r="E9" s="310" t="s">
        <v>252</v>
      </c>
      <c r="F9" s="317" t="s">
        <v>224</v>
      </c>
      <c r="G9" s="311">
        <v>3</v>
      </c>
      <c r="H9" s="318" t="s">
        <v>10</v>
      </c>
      <c r="I9" s="372" t="s">
        <v>752</v>
      </c>
    </row>
    <row r="10" spans="1:9" ht="20.100000000000001" customHeight="1" x14ac:dyDescent="0.3">
      <c r="A10" s="34" t="s">
        <v>223</v>
      </c>
      <c r="B10" s="35" t="s">
        <v>224</v>
      </c>
      <c r="C10" s="219">
        <v>3</v>
      </c>
      <c r="D10" s="219" t="s">
        <v>10</v>
      </c>
      <c r="E10" s="319"/>
      <c r="F10" s="320"/>
      <c r="G10" s="321"/>
      <c r="H10" s="320"/>
      <c r="I10" s="373"/>
    </row>
    <row r="11" spans="1:9" ht="20.100000000000001" customHeight="1" x14ac:dyDescent="0.3">
      <c r="A11" s="37" t="s">
        <v>215</v>
      </c>
      <c r="B11" s="44" t="s">
        <v>216</v>
      </c>
      <c r="C11" s="220">
        <v>3</v>
      </c>
      <c r="D11" s="220" t="s">
        <v>10</v>
      </c>
      <c r="E11" s="319"/>
      <c r="F11" s="313"/>
      <c r="G11" s="311"/>
      <c r="H11" s="314"/>
      <c r="I11" s="36" t="s">
        <v>472</v>
      </c>
    </row>
    <row r="12" spans="1:9" ht="20.100000000000001" customHeight="1" x14ac:dyDescent="0.3">
      <c r="A12" s="37" t="s">
        <v>217</v>
      </c>
      <c r="B12" s="38" t="s">
        <v>218</v>
      </c>
      <c r="C12" s="220">
        <v>3</v>
      </c>
      <c r="D12" s="220" t="s">
        <v>9</v>
      </c>
      <c r="E12" s="313"/>
      <c r="F12" s="313"/>
      <c r="G12" s="311"/>
      <c r="H12" s="314"/>
      <c r="I12" s="30" t="s">
        <v>477</v>
      </c>
    </row>
    <row r="13" spans="1:9" ht="20.100000000000001" customHeight="1" x14ac:dyDescent="0.3">
      <c r="A13" s="37" t="s">
        <v>161</v>
      </c>
      <c r="B13" s="44" t="s">
        <v>494</v>
      </c>
      <c r="C13" s="220">
        <v>3</v>
      </c>
      <c r="D13" s="220" t="s">
        <v>10</v>
      </c>
      <c r="E13" s="322" t="s">
        <v>397</v>
      </c>
      <c r="F13" s="323" t="s">
        <v>495</v>
      </c>
      <c r="G13" s="311">
        <v>3</v>
      </c>
      <c r="H13" s="314" t="s">
        <v>10</v>
      </c>
      <c r="I13" s="372" t="s">
        <v>753</v>
      </c>
    </row>
    <row r="14" spans="1:9" ht="20.100000000000001" customHeight="1" x14ac:dyDescent="0.3">
      <c r="A14" s="34" t="s">
        <v>225</v>
      </c>
      <c r="B14" s="42" t="s">
        <v>226</v>
      </c>
      <c r="C14" s="219">
        <v>3</v>
      </c>
      <c r="D14" s="219" t="s">
        <v>10</v>
      </c>
      <c r="E14" s="310"/>
      <c r="F14" s="324"/>
      <c r="G14" s="325"/>
      <c r="H14" s="318"/>
      <c r="I14" s="373"/>
    </row>
    <row r="15" spans="1:9" ht="20.100000000000001" customHeight="1" x14ac:dyDescent="0.3">
      <c r="A15" s="37" t="s">
        <v>496</v>
      </c>
      <c r="B15" s="44" t="s">
        <v>572</v>
      </c>
      <c r="C15" s="220">
        <v>3</v>
      </c>
      <c r="D15" s="220" t="s">
        <v>10</v>
      </c>
      <c r="E15" s="313" t="s">
        <v>399</v>
      </c>
      <c r="F15" s="326" t="s">
        <v>572</v>
      </c>
      <c r="G15" s="311">
        <v>3</v>
      </c>
      <c r="H15" s="314" t="s">
        <v>10</v>
      </c>
      <c r="I15" s="36" t="s">
        <v>540</v>
      </c>
    </row>
    <row r="16" spans="1:9" ht="20.100000000000001" customHeight="1" x14ac:dyDescent="0.3">
      <c r="A16" s="37" t="s">
        <v>219</v>
      </c>
      <c r="B16" s="38" t="s">
        <v>220</v>
      </c>
      <c r="C16" s="220">
        <v>3</v>
      </c>
      <c r="D16" s="220" t="s">
        <v>10</v>
      </c>
      <c r="E16" s="313"/>
      <c r="F16" s="313"/>
      <c r="G16" s="311"/>
      <c r="H16" s="314"/>
      <c r="I16" s="30" t="s">
        <v>477</v>
      </c>
    </row>
    <row r="17" spans="1:9" ht="20.100000000000001" customHeight="1" x14ac:dyDescent="0.3">
      <c r="A17" s="37" t="s">
        <v>403</v>
      </c>
      <c r="B17" s="38" t="s">
        <v>497</v>
      </c>
      <c r="C17" s="220">
        <v>3</v>
      </c>
      <c r="D17" s="220" t="s">
        <v>9</v>
      </c>
      <c r="E17" s="313" t="s">
        <v>254</v>
      </c>
      <c r="F17" s="313" t="s">
        <v>255</v>
      </c>
      <c r="G17" s="311">
        <v>3</v>
      </c>
      <c r="H17" s="314" t="s">
        <v>9</v>
      </c>
      <c r="I17" s="30" t="s">
        <v>498</v>
      </c>
    </row>
    <row r="18" spans="1:9" ht="20.100000000000001" customHeight="1" x14ac:dyDescent="0.3">
      <c r="A18" s="33" t="s">
        <v>405</v>
      </c>
      <c r="B18" s="41" t="s">
        <v>428</v>
      </c>
      <c r="C18" s="220">
        <v>3</v>
      </c>
      <c r="D18" s="221" t="s">
        <v>10</v>
      </c>
      <c r="E18" s="313"/>
      <c r="F18" s="313"/>
      <c r="G18" s="311"/>
      <c r="H18" s="314"/>
      <c r="I18" s="32" t="s">
        <v>708</v>
      </c>
    </row>
    <row r="19" spans="1:9" ht="20.100000000000001" customHeight="1" x14ac:dyDescent="0.3">
      <c r="A19" s="37" t="s">
        <v>221</v>
      </c>
      <c r="B19" s="44" t="s">
        <v>499</v>
      </c>
      <c r="C19" s="220">
        <v>3</v>
      </c>
      <c r="D19" s="220" t="s">
        <v>10</v>
      </c>
      <c r="E19" s="326" t="s">
        <v>253</v>
      </c>
      <c r="F19" s="326" t="s">
        <v>499</v>
      </c>
      <c r="G19" s="311">
        <v>3</v>
      </c>
      <c r="H19" s="314" t="s">
        <v>10</v>
      </c>
      <c r="I19" s="36" t="s">
        <v>540</v>
      </c>
    </row>
    <row r="20" spans="1:9" ht="20.100000000000001" customHeight="1" x14ac:dyDescent="0.3">
      <c r="A20" s="37" t="s">
        <v>500</v>
      </c>
      <c r="B20" s="44" t="s">
        <v>573</v>
      </c>
      <c r="C20" s="220">
        <v>4</v>
      </c>
      <c r="D20" s="220" t="s">
        <v>705</v>
      </c>
      <c r="E20" s="326" t="s">
        <v>219</v>
      </c>
      <c r="F20" s="326" t="s">
        <v>573</v>
      </c>
      <c r="G20" s="311">
        <v>3</v>
      </c>
      <c r="H20" s="314" t="s">
        <v>10</v>
      </c>
      <c r="I20" s="36" t="s">
        <v>540</v>
      </c>
    </row>
    <row r="21" spans="1:9" ht="20.100000000000001" customHeight="1" x14ac:dyDescent="0.3">
      <c r="A21" s="34" t="s">
        <v>501</v>
      </c>
      <c r="B21" s="58" t="s">
        <v>502</v>
      </c>
      <c r="C21" s="209"/>
      <c r="D21" s="222"/>
      <c r="E21" s="327" t="s">
        <v>501</v>
      </c>
      <c r="F21" s="328" t="s">
        <v>502</v>
      </c>
      <c r="G21" s="329"/>
      <c r="H21" s="330"/>
      <c r="I21" s="36" t="s">
        <v>94</v>
      </c>
    </row>
    <row r="22" spans="1:9" ht="20.100000000000001" customHeight="1" x14ac:dyDescent="0.3">
      <c r="A22" s="37" t="s">
        <v>503</v>
      </c>
      <c r="B22" s="44" t="s">
        <v>504</v>
      </c>
      <c r="C22" s="220">
        <v>3</v>
      </c>
      <c r="D22" s="220" t="s">
        <v>10</v>
      </c>
      <c r="E22" s="326" t="s">
        <v>403</v>
      </c>
      <c r="F22" s="326" t="s">
        <v>504</v>
      </c>
      <c r="G22" s="311">
        <v>3</v>
      </c>
      <c r="H22" s="314" t="s">
        <v>10</v>
      </c>
      <c r="I22" s="36" t="s">
        <v>709</v>
      </c>
    </row>
    <row r="23" spans="1:9" ht="20.100000000000001" customHeight="1" x14ac:dyDescent="0.3">
      <c r="A23" s="37" t="s">
        <v>505</v>
      </c>
      <c r="B23" s="44" t="s">
        <v>506</v>
      </c>
      <c r="C23" s="220">
        <v>3</v>
      </c>
      <c r="D23" s="220" t="s">
        <v>10</v>
      </c>
      <c r="E23" s="313" t="s">
        <v>391</v>
      </c>
      <c r="F23" s="313" t="s">
        <v>574</v>
      </c>
      <c r="G23" s="331">
        <v>6</v>
      </c>
      <c r="H23" s="332" t="s">
        <v>411</v>
      </c>
      <c r="I23" s="36" t="s">
        <v>748</v>
      </c>
    </row>
    <row r="24" spans="1:9" ht="20.100000000000001" customHeight="1" x14ac:dyDescent="0.3">
      <c r="A24" s="33" t="s">
        <v>507</v>
      </c>
      <c r="B24" s="41" t="s">
        <v>556</v>
      </c>
      <c r="C24" s="220">
        <v>2</v>
      </c>
      <c r="D24" s="221" t="s">
        <v>703</v>
      </c>
      <c r="E24" s="313"/>
      <c r="F24" s="333"/>
      <c r="G24" s="311"/>
      <c r="H24" s="312"/>
      <c r="I24" s="50" t="s">
        <v>472</v>
      </c>
    </row>
    <row r="25" spans="1:9" ht="20.100000000000001" customHeight="1" x14ac:dyDescent="0.3">
      <c r="A25" s="37" t="s">
        <v>508</v>
      </c>
      <c r="B25" s="28" t="s">
        <v>557</v>
      </c>
      <c r="C25" s="220">
        <v>2</v>
      </c>
      <c r="D25" s="220" t="s">
        <v>703</v>
      </c>
      <c r="E25" s="313"/>
      <c r="F25" s="313"/>
      <c r="G25" s="311"/>
      <c r="H25" s="314"/>
      <c r="I25" s="36" t="s">
        <v>472</v>
      </c>
    </row>
    <row r="26" spans="1:9" ht="20.100000000000001" customHeight="1" x14ac:dyDescent="0.3">
      <c r="A26" s="37" t="s">
        <v>509</v>
      </c>
      <c r="B26" s="38" t="s">
        <v>510</v>
      </c>
      <c r="C26" s="220">
        <v>2</v>
      </c>
      <c r="D26" s="220" t="s">
        <v>703</v>
      </c>
      <c r="E26" s="313"/>
      <c r="F26" s="313"/>
      <c r="G26" s="311"/>
      <c r="H26" s="314"/>
      <c r="I26" s="36" t="s">
        <v>472</v>
      </c>
    </row>
    <row r="27" spans="1:9" ht="20.100000000000001" customHeight="1" x14ac:dyDescent="0.3">
      <c r="A27" s="37"/>
      <c r="B27" s="38"/>
      <c r="C27" s="220"/>
      <c r="D27" s="220"/>
      <c r="E27" s="317" t="s">
        <v>389</v>
      </c>
      <c r="F27" s="317" t="s">
        <v>575</v>
      </c>
      <c r="G27" s="311">
        <v>3</v>
      </c>
      <c r="H27" s="318" t="s">
        <v>9</v>
      </c>
      <c r="I27" s="234" t="s">
        <v>749</v>
      </c>
    </row>
    <row r="28" spans="1:9" ht="20.100000000000001" customHeight="1" x14ac:dyDescent="0.3">
      <c r="A28" s="393" t="s">
        <v>746</v>
      </c>
      <c r="B28" s="393"/>
      <c r="C28" s="393"/>
      <c r="D28" s="393"/>
      <c r="E28" s="393"/>
      <c r="F28" s="393"/>
      <c r="G28" s="393"/>
      <c r="H28" s="393"/>
      <c r="I28" s="393"/>
    </row>
    <row r="29" spans="1:9" ht="20.100000000000001" customHeight="1" x14ac:dyDescent="0.3">
      <c r="A29" s="366" t="s">
        <v>548</v>
      </c>
      <c r="B29" s="394"/>
      <c r="C29" s="394"/>
      <c r="D29" s="370" t="s">
        <v>21</v>
      </c>
      <c r="E29" s="395" t="s">
        <v>549</v>
      </c>
      <c r="F29" s="395"/>
      <c r="G29" s="395"/>
      <c r="H29" s="396" t="s">
        <v>21</v>
      </c>
      <c r="I29" s="18" t="s">
        <v>86</v>
      </c>
    </row>
    <row r="30" spans="1:9" ht="20.100000000000001" customHeight="1" x14ac:dyDescent="0.3">
      <c r="A30" s="398" t="s">
        <v>87</v>
      </c>
      <c r="B30" s="399"/>
      <c r="C30" s="220" t="s">
        <v>550</v>
      </c>
      <c r="D30" s="371"/>
      <c r="E30" s="395" t="s">
        <v>87</v>
      </c>
      <c r="F30" s="395"/>
      <c r="G30" s="305" t="s">
        <v>550</v>
      </c>
      <c r="H30" s="397"/>
      <c r="I30" s="31"/>
    </row>
    <row r="31" spans="1:9" ht="20.100000000000001" customHeight="1" x14ac:dyDescent="0.3">
      <c r="A31" s="37"/>
      <c r="B31" s="38"/>
      <c r="C31" s="220"/>
      <c r="D31" s="220"/>
      <c r="E31" s="334" t="s">
        <v>384</v>
      </c>
      <c r="F31" s="334" t="s">
        <v>511</v>
      </c>
      <c r="G31" s="311">
        <v>3</v>
      </c>
      <c r="H31" s="312" t="s">
        <v>10</v>
      </c>
      <c r="I31" s="233" t="s">
        <v>125</v>
      </c>
    </row>
    <row r="32" spans="1:9" ht="20.100000000000001" customHeight="1" x14ac:dyDescent="0.3">
      <c r="A32" s="37"/>
      <c r="B32" s="38"/>
      <c r="C32" s="220"/>
      <c r="D32" s="220"/>
      <c r="E32" s="326" t="s">
        <v>386</v>
      </c>
      <c r="F32" s="326" t="s">
        <v>512</v>
      </c>
      <c r="G32" s="311">
        <v>3</v>
      </c>
      <c r="H32" s="314" t="s">
        <v>10</v>
      </c>
      <c r="I32" s="36" t="s">
        <v>125</v>
      </c>
    </row>
    <row r="33" spans="1:9" ht="20.100000000000001" customHeight="1" x14ac:dyDescent="0.3">
      <c r="A33" s="37"/>
      <c r="B33" s="38"/>
      <c r="C33" s="220"/>
      <c r="D33" s="220"/>
      <c r="E33" s="326" t="s">
        <v>388</v>
      </c>
      <c r="F33" s="326" t="s">
        <v>513</v>
      </c>
      <c r="G33" s="311">
        <v>3</v>
      </c>
      <c r="H33" s="314" t="s">
        <v>10</v>
      </c>
      <c r="I33" s="36" t="s">
        <v>125</v>
      </c>
    </row>
    <row r="34" spans="1:9" ht="20.100000000000001" customHeight="1" x14ac:dyDescent="0.3">
      <c r="A34" s="37"/>
      <c r="B34" s="38"/>
      <c r="C34" s="220"/>
      <c r="D34" s="220"/>
      <c r="E34" s="326" t="s">
        <v>514</v>
      </c>
      <c r="F34" s="326" t="s">
        <v>515</v>
      </c>
      <c r="G34" s="311">
        <v>3</v>
      </c>
      <c r="H34" s="314" t="s">
        <v>10</v>
      </c>
      <c r="I34" s="36" t="s">
        <v>125</v>
      </c>
    </row>
    <row r="35" spans="1:9" ht="20.100000000000001" customHeight="1" x14ac:dyDescent="0.3">
      <c r="A35" s="37"/>
      <c r="B35" s="38"/>
      <c r="C35" s="220"/>
      <c r="D35" s="220"/>
      <c r="E35" s="313" t="s">
        <v>217</v>
      </c>
      <c r="F35" s="326" t="s">
        <v>576</v>
      </c>
      <c r="G35" s="311">
        <v>3</v>
      </c>
      <c r="H35" s="314" t="s">
        <v>10</v>
      </c>
      <c r="I35" s="36" t="s">
        <v>125</v>
      </c>
    </row>
    <row r="36" spans="1:9" ht="20.100000000000001" customHeight="1" x14ac:dyDescent="0.3">
      <c r="A36" s="37"/>
      <c r="B36" s="38"/>
      <c r="C36" s="220"/>
      <c r="D36" s="220"/>
      <c r="E36" s="326" t="s">
        <v>161</v>
      </c>
      <c r="F36" s="313" t="s">
        <v>516</v>
      </c>
      <c r="G36" s="311">
        <v>3</v>
      </c>
      <c r="H36" s="314" t="s">
        <v>9</v>
      </c>
      <c r="I36" s="36" t="s">
        <v>125</v>
      </c>
    </row>
    <row r="37" spans="1:9" ht="20.100000000000001" customHeight="1" x14ac:dyDescent="0.3">
      <c r="A37" s="37"/>
      <c r="B37" s="49"/>
      <c r="C37" s="220"/>
      <c r="D37" s="220"/>
      <c r="E37" s="335" t="s">
        <v>496</v>
      </c>
      <c r="F37" s="326" t="s">
        <v>577</v>
      </c>
      <c r="G37" s="331">
        <v>3</v>
      </c>
      <c r="H37" s="332" t="s">
        <v>9</v>
      </c>
      <c r="I37" s="36" t="s">
        <v>125</v>
      </c>
    </row>
    <row r="38" spans="1:9" ht="20.100000000000001" customHeight="1" x14ac:dyDescent="0.3">
      <c r="A38" s="37"/>
      <c r="B38" s="38"/>
      <c r="C38" s="220"/>
      <c r="D38" s="220"/>
      <c r="E38" s="317" t="s">
        <v>405</v>
      </c>
      <c r="F38" s="317" t="s">
        <v>517</v>
      </c>
      <c r="G38" s="331">
        <v>3</v>
      </c>
      <c r="H38" s="336" t="s">
        <v>10</v>
      </c>
      <c r="I38" s="32" t="s">
        <v>125</v>
      </c>
    </row>
    <row r="39" spans="1:9" x14ac:dyDescent="0.3">
      <c r="A39" s="22" t="s">
        <v>518</v>
      </c>
      <c r="B39" s="23"/>
      <c r="C39" s="218">
        <v>33</v>
      </c>
      <c r="D39" s="218"/>
      <c r="E39" s="108" t="s">
        <v>519</v>
      </c>
      <c r="F39" s="110"/>
      <c r="G39" s="224">
        <v>33</v>
      </c>
      <c r="H39" s="107"/>
      <c r="I39" s="45"/>
    </row>
    <row r="40" spans="1:9" ht="20.100000000000001" customHeight="1" x14ac:dyDescent="0.3">
      <c r="A40" s="37" t="s">
        <v>520</v>
      </c>
      <c r="B40" s="38" t="s">
        <v>133</v>
      </c>
      <c r="C40" s="220">
        <v>3</v>
      </c>
      <c r="D40" s="220" t="s">
        <v>10</v>
      </c>
      <c r="E40" s="337" t="s">
        <v>132</v>
      </c>
      <c r="F40" s="323" t="s">
        <v>133</v>
      </c>
      <c r="G40" s="311">
        <v>3</v>
      </c>
      <c r="H40" s="314" t="s">
        <v>10</v>
      </c>
      <c r="I40" s="36" t="s">
        <v>715</v>
      </c>
    </row>
    <row r="41" spans="1:9" ht="20.100000000000001" customHeight="1" x14ac:dyDescent="0.3">
      <c r="A41" s="37" t="s">
        <v>199</v>
      </c>
      <c r="B41" s="215" t="s">
        <v>236</v>
      </c>
      <c r="C41" s="220">
        <v>3</v>
      </c>
      <c r="D41" s="220" t="s">
        <v>72</v>
      </c>
      <c r="E41" s="338" t="s">
        <v>34</v>
      </c>
      <c r="F41" s="339" t="s">
        <v>564</v>
      </c>
      <c r="G41" s="340">
        <v>3</v>
      </c>
      <c r="H41" s="341" t="s">
        <v>10</v>
      </c>
      <c r="I41" s="391" t="s">
        <v>750</v>
      </c>
    </row>
    <row r="42" spans="1:9" ht="20.100000000000001" customHeight="1" x14ac:dyDescent="0.3">
      <c r="A42" s="34" t="s">
        <v>213</v>
      </c>
      <c r="B42" s="35" t="s">
        <v>237</v>
      </c>
      <c r="C42" s="219">
        <v>3</v>
      </c>
      <c r="D42" s="219" t="s">
        <v>72</v>
      </c>
      <c r="E42" s="342"/>
      <c r="F42" s="343"/>
      <c r="G42" s="344"/>
      <c r="H42" s="345"/>
      <c r="I42" s="392"/>
    </row>
    <row r="43" spans="1:9" ht="20.100000000000001" customHeight="1" x14ac:dyDescent="0.3">
      <c r="A43" s="37" t="s">
        <v>265</v>
      </c>
      <c r="B43" s="44" t="s">
        <v>521</v>
      </c>
      <c r="C43" s="220">
        <v>3</v>
      </c>
      <c r="D43" s="220" t="s">
        <v>10</v>
      </c>
      <c r="E43" s="346" t="s">
        <v>30</v>
      </c>
      <c r="F43" s="347" t="s">
        <v>135</v>
      </c>
      <c r="G43" s="311">
        <v>3</v>
      </c>
      <c r="H43" s="314" t="s">
        <v>10</v>
      </c>
      <c r="I43" s="36" t="s">
        <v>751</v>
      </c>
    </row>
    <row r="44" spans="1:9" ht="20.100000000000001" customHeight="1" x14ac:dyDescent="0.3">
      <c r="A44" s="33" t="s">
        <v>522</v>
      </c>
      <c r="B44" s="41" t="s">
        <v>523</v>
      </c>
      <c r="C44" s="220">
        <v>3</v>
      </c>
      <c r="D44" s="221" t="s">
        <v>10</v>
      </c>
      <c r="E44" s="313"/>
      <c r="F44" s="333"/>
      <c r="G44" s="311"/>
      <c r="H44" s="312"/>
      <c r="I44" s="233" t="s">
        <v>472</v>
      </c>
    </row>
    <row r="45" spans="1:9" ht="20.100000000000001" customHeight="1" x14ac:dyDescent="0.3">
      <c r="A45" s="37" t="s">
        <v>524</v>
      </c>
      <c r="B45" s="38" t="s">
        <v>525</v>
      </c>
      <c r="C45" s="220">
        <v>3</v>
      </c>
      <c r="D45" s="220" t="s">
        <v>10</v>
      </c>
      <c r="E45" s="313"/>
      <c r="F45" s="313"/>
      <c r="G45" s="311"/>
      <c r="H45" s="314"/>
      <c r="I45" s="36" t="s">
        <v>472</v>
      </c>
    </row>
    <row r="46" spans="1:9" ht="20.100000000000001" customHeight="1" x14ac:dyDescent="0.3">
      <c r="A46" s="37" t="s">
        <v>333</v>
      </c>
      <c r="B46" s="44" t="s">
        <v>526</v>
      </c>
      <c r="C46" s="220">
        <v>3</v>
      </c>
      <c r="D46" s="220" t="s">
        <v>10</v>
      </c>
      <c r="E46" s="313"/>
      <c r="F46" s="313"/>
      <c r="G46" s="311"/>
      <c r="H46" s="314"/>
      <c r="I46" s="36" t="s">
        <v>472</v>
      </c>
    </row>
    <row r="47" spans="1:9" ht="20.100000000000001" customHeight="1" x14ac:dyDescent="0.3">
      <c r="A47" s="37" t="s">
        <v>321</v>
      </c>
      <c r="B47" s="38" t="s">
        <v>527</v>
      </c>
      <c r="C47" s="220">
        <v>3</v>
      </c>
      <c r="D47" s="220" t="s">
        <v>10</v>
      </c>
      <c r="E47" s="313"/>
      <c r="F47" s="313"/>
      <c r="G47" s="311"/>
      <c r="H47" s="314"/>
      <c r="I47" s="36" t="s">
        <v>472</v>
      </c>
    </row>
    <row r="48" spans="1:9" ht="20.100000000000001" customHeight="1" x14ac:dyDescent="0.3">
      <c r="A48" s="37" t="s">
        <v>361</v>
      </c>
      <c r="B48" s="38" t="s">
        <v>528</v>
      </c>
      <c r="C48" s="220">
        <v>3</v>
      </c>
      <c r="D48" s="220" t="s">
        <v>10</v>
      </c>
      <c r="E48" s="313"/>
      <c r="F48" s="313"/>
      <c r="G48" s="311"/>
      <c r="H48" s="314"/>
      <c r="I48" s="36" t="s">
        <v>472</v>
      </c>
    </row>
    <row r="49" spans="1:9" ht="20.100000000000001" customHeight="1" x14ac:dyDescent="0.3">
      <c r="A49" s="37" t="s">
        <v>250</v>
      </c>
      <c r="B49" s="44" t="s">
        <v>529</v>
      </c>
      <c r="C49" s="220">
        <v>3</v>
      </c>
      <c r="D49" s="220" t="s">
        <v>10</v>
      </c>
      <c r="E49" s="313"/>
      <c r="F49" s="313"/>
      <c r="G49" s="311"/>
      <c r="H49" s="314"/>
      <c r="I49" s="36" t="s">
        <v>472</v>
      </c>
    </row>
    <row r="50" spans="1:9" ht="20.100000000000001" customHeight="1" x14ac:dyDescent="0.3">
      <c r="A50" s="37" t="s">
        <v>354</v>
      </c>
      <c r="B50" s="28" t="s">
        <v>530</v>
      </c>
      <c r="C50" s="220">
        <v>3</v>
      </c>
      <c r="D50" s="220" t="s">
        <v>9</v>
      </c>
      <c r="E50" s="313"/>
      <c r="F50" s="313"/>
      <c r="G50" s="311"/>
      <c r="H50" s="314"/>
      <c r="I50" s="36" t="s">
        <v>472</v>
      </c>
    </row>
    <row r="51" spans="1:9" ht="20.100000000000001" customHeight="1" x14ac:dyDescent="0.3">
      <c r="A51" s="37" t="s">
        <v>531</v>
      </c>
      <c r="B51" s="38" t="s">
        <v>172</v>
      </c>
      <c r="C51" s="220">
        <v>3</v>
      </c>
      <c r="D51" s="220" t="s">
        <v>9</v>
      </c>
      <c r="E51" s="313"/>
      <c r="F51" s="313"/>
      <c r="G51" s="311"/>
      <c r="H51" s="314"/>
      <c r="I51" s="36" t="s">
        <v>472</v>
      </c>
    </row>
    <row r="52" spans="1:9" ht="20.100000000000001" customHeight="1" x14ac:dyDescent="0.3">
      <c r="A52" s="46" t="s">
        <v>532</v>
      </c>
      <c r="B52" s="47" t="s">
        <v>175</v>
      </c>
      <c r="C52" s="223">
        <v>3</v>
      </c>
      <c r="D52" s="223" t="s">
        <v>9</v>
      </c>
      <c r="E52" s="313" t="s">
        <v>174</v>
      </c>
      <c r="F52" s="313" t="s">
        <v>175</v>
      </c>
      <c r="G52" s="311">
        <v>3</v>
      </c>
      <c r="H52" s="314" t="s">
        <v>9</v>
      </c>
      <c r="I52" s="36" t="s">
        <v>751</v>
      </c>
    </row>
    <row r="53" spans="1:9" ht="20.100000000000001" customHeight="1" x14ac:dyDescent="0.3">
      <c r="A53" s="37" t="s">
        <v>533</v>
      </c>
      <c r="B53" s="38" t="s">
        <v>534</v>
      </c>
      <c r="C53" s="220">
        <v>3</v>
      </c>
      <c r="D53" s="220" t="s">
        <v>9</v>
      </c>
      <c r="E53" s="313"/>
      <c r="F53" s="313"/>
      <c r="G53" s="311"/>
      <c r="H53" s="314"/>
      <c r="I53" s="36" t="s">
        <v>472</v>
      </c>
    </row>
    <row r="54" spans="1:9" ht="20.100000000000001" customHeight="1" x14ac:dyDescent="0.3">
      <c r="A54" s="388" t="s">
        <v>746</v>
      </c>
      <c r="B54" s="389"/>
      <c r="C54" s="389"/>
      <c r="D54" s="389"/>
      <c r="E54" s="389"/>
      <c r="F54" s="389"/>
      <c r="G54" s="389"/>
      <c r="H54" s="389"/>
      <c r="I54" s="390"/>
    </row>
    <row r="55" spans="1:9" ht="20.100000000000001" customHeight="1" x14ac:dyDescent="0.3">
      <c r="A55" s="366" t="s">
        <v>548</v>
      </c>
      <c r="B55" s="394"/>
      <c r="C55" s="394"/>
      <c r="D55" s="370" t="s">
        <v>21</v>
      </c>
      <c r="E55" s="395" t="s">
        <v>549</v>
      </c>
      <c r="F55" s="395"/>
      <c r="G55" s="395"/>
      <c r="H55" s="396" t="s">
        <v>21</v>
      </c>
      <c r="I55" s="18" t="s">
        <v>86</v>
      </c>
    </row>
    <row r="56" spans="1:9" ht="20.100000000000001" customHeight="1" x14ac:dyDescent="0.3">
      <c r="A56" s="398" t="s">
        <v>87</v>
      </c>
      <c r="B56" s="399"/>
      <c r="C56" s="220" t="s">
        <v>550</v>
      </c>
      <c r="D56" s="371"/>
      <c r="E56" s="395" t="s">
        <v>87</v>
      </c>
      <c r="F56" s="395"/>
      <c r="G56" s="305" t="s">
        <v>550</v>
      </c>
      <c r="H56" s="397"/>
      <c r="I56" s="31"/>
    </row>
    <row r="57" spans="1:9" ht="20.100000000000001" customHeight="1" x14ac:dyDescent="0.3">
      <c r="A57" s="33" t="s">
        <v>417</v>
      </c>
      <c r="B57" s="41" t="s">
        <v>424</v>
      </c>
      <c r="C57" s="220">
        <v>3</v>
      </c>
      <c r="D57" s="221" t="s">
        <v>10</v>
      </c>
      <c r="E57" s="348" t="s">
        <v>423</v>
      </c>
      <c r="F57" s="334" t="s">
        <v>424</v>
      </c>
      <c r="G57" s="311">
        <v>3</v>
      </c>
      <c r="H57" s="312" t="s">
        <v>10</v>
      </c>
      <c r="I57" s="50" t="s">
        <v>710</v>
      </c>
    </row>
    <row r="58" spans="1:9" ht="20.100000000000001" customHeight="1" x14ac:dyDescent="0.3">
      <c r="A58" s="37" t="s">
        <v>419</v>
      </c>
      <c r="B58" s="44" t="s">
        <v>416</v>
      </c>
      <c r="C58" s="220">
        <v>3</v>
      </c>
      <c r="D58" s="220" t="s">
        <v>10</v>
      </c>
      <c r="E58" s="349" t="s">
        <v>415</v>
      </c>
      <c r="F58" s="326" t="s">
        <v>416</v>
      </c>
      <c r="G58" s="311">
        <v>3</v>
      </c>
      <c r="H58" s="314" t="s">
        <v>10</v>
      </c>
      <c r="I58" s="36" t="s">
        <v>710</v>
      </c>
    </row>
    <row r="59" spans="1:9" ht="20.100000000000001" customHeight="1" x14ac:dyDescent="0.3">
      <c r="A59" s="33" t="s">
        <v>420</v>
      </c>
      <c r="B59" s="41" t="s">
        <v>535</v>
      </c>
      <c r="C59" s="220">
        <v>3</v>
      </c>
      <c r="D59" s="221" t="s">
        <v>10</v>
      </c>
      <c r="E59" s="334" t="s">
        <v>422</v>
      </c>
      <c r="F59" s="334" t="s">
        <v>536</v>
      </c>
      <c r="G59" s="311">
        <v>3</v>
      </c>
      <c r="H59" s="312" t="s">
        <v>10</v>
      </c>
      <c r="I59" s="50" t="s">
        <v>754</v>
      </c>
    </row>
    <row r="60" spans="1:9" ht="20.100000000000001" customHeight="1" x14ac:dyDescent="0.3">
      <c r="A60" s="37" t="s">
        <v>422</v>
      </c>
      <c r="B60" s="44" t="s">
        <v>537</v>
      </c>
      <c r="C60" s="220">
        <v>3</v>
      </c>
      <c r="D60" s="220" t="s">
        <v>10</v>
      </c>
      <c r="E60" s="326" t="s">
        <v>419</v>
      </c>
      <c r="F60" s="326" t="s">
        <v>537</v>
      </c>
      <c r="G60" s="311">
        <v>3</v>
      </c>
      <c r="H60" s="314" t="s">
        <v>10</v>
      </c>
      <c r="I60" s="36" t="s">
        <v>486</v>
      </c>
    </row>
    <row r="61" spans="1:9" ht="20.100000000000001" customHeight="1" x14ac:dyDescent="0.3">
      <c r="A61" s="33" t="s">
        <v>227</v>
      </c>
      <c r="B61" s="40" t="s">
        <v>228</v>
      </c>
      <c r="C61" s="220">
        <v>3</v>
      </c>
      <c r="D61" s="221" t="s">
        <v>10</v>
      </c>
      <c r="E61" s="333" t="s">
        <v>227</v>
      </c>
      <c r="F61" s="350" t="s">
        <v>228</v>
      </c>
      <c r="G61" s="311">
        <v>3</v>
      </c>
      <c r="H61" s="312" t="s">
        <v>10</v>
      </c>
      <c r="I61" s="50" t="s">
        <v>711</v>
      </c>
    </row>
    <row r="62" spans="1:9" ht="20.100000000000001" customHeight="1" x14ac:dyDescent="0.3">
      <c r="A62" s="37" t="s">
        <v>460</v>
      </c>
      <c r="B62" s="28" t="s">
        <v>558</v>
      </c>
      <c r="C62" s="220">
        <v>3</v>
      </c>
      <c r="D62" s="220" t="s">
        <v>10</v>
      </c>
      <c r="E62" s="313"/>
      <c r="F62" s="313"/>
      <c r="G62" s="311"/>
      <c r="H62" s="314"/>
      <c r="I62" s="36" t="s">
        <v>477</v>
      </c>
    </row>
    <row r="63" spans="1:9" ht="20.100000000000001" customHeight="1" x14ac:dyDescent="0.3">
      <c r="A63" s="37" t="s">
        <v>436</v>
      </c>
      <c r="B63" s="44" t="s">
        <v>538</v>
      </c>
      <c r="C63" s="220">
        <v>3</v>
      </c>
      <c r="D63" s="220" t="s">
        <v>10</v>
      </c>
      <c r="E63" s="313"/>
      <c r="F63" s="313"/>
      <c r="G63" s="311"/>
      <c r="H63" s="314"/>
      <c r="I63" s="36" t="s">
        <v>477</v>
      </c>
    </row>
    <row r="64" spans="1:9" ht="20.100000000000001" customHeight="1" x14ac:dyDescent="0.3">
      <c r="A64" s="37" t="s">
        <v>539</v>
      </c>
      <c r="B64" s="38" t="s">
        <v>432</v>
      </c>
      <c r="C64" s="220">
        <v>3</v>
      </c>
      <c r="D64" s="220" t="s">
        <v>10</v>
      </c>
      <c r="E64" s="326" t="s">
        <v>460</v>
      </c>
      <c r="F64" s="323" t="s">
        <v>432</v>
      </c>
      <c r="G64" s="311">
        <v>3</v>
      </c>
      <c r="H64" s="314" t="s">
        <v>10</v>
      </c>
      <c r="I64" s="36" t="s">
        <v>540</v>
      </c>
    </row>
    <row r="65" spans="1:9" ht="20.100000000000001" customHeight="1" x14ac:dyDescent="0.3">
      <c r="A65" s="46" t="s">
        <v>541</v>
      </c>
      <c r="B65" s="48" t="s">
        <v>430</v>
      </c>
      <c r="C65" s="223">
        <v>3</v>
      </c>
      <c r="D65" s="223" t="s">
        <v>10</v>
      </c>
      <c r="E65" s="313" t="s">
        <v>429</v>
      </c>
      <c r="F65" s="326" t="s">
        <v>430</v>
      </c>
      <c r="G65" s="311">
        <v>3</v>
      </c>
      <c r="H65" s="314" t="s">
        <v>10</v>
      </c>
      <c r="I65" s="36" t="s">
        <v>479</v>
      </c>
    </row>
    <row r="66" spans="1:9" ht="20.100000000000001" customHeight="1" x14ac:dyDescent="0.3">
      <c r="A66" s="37" t="s">
        <v>542</v>
      </c>
      <c r="B66" s="49" t="s">
        <v>543</v>
      </c>
      <c r="C66" s="220">
        <v>3</v>
      </c>
      <c r="D66" s="220" t="s">
        <v>10</v>
      </c>
      <c r="E66" s="313"/>
      <c r="F66" s="313"/>
      <c r="G66" s="311"/>
      <c r="H66" s="314"/>
      <c r="I66" s="36" t="s">
        <v>477</v>
      </c>
    </row>
    <row r="67" spans="1:9" ht="18" customHeight="1" x14ac:dyDescent="0.3">
      <c r="A67" s="37"/>
      <c r="B67" s="49"/>
      <c r="C67" s="220"/>
      <c r="D67" s="220"/>
      <c r="E67" s="351" t="s">
        <v>26</v>
      </c>
      <c r="F67" s="324" t="s">
        <v>101</v>
      </c>
      <c r="G67" s="352">
        <v>3</v>
      </c>
      <c r="H67" s="336" t="s">
        <v>9</v>
      </c>
      <c r="I67" s="32" t="s">
        <v>544</v>
      </c>
    </row>
    <row r="68" spans="1:9" ht="18" customHeight="1" x14ac:dyDescent="0.3">
      <c r="A68" s="37"/>
      <c r="B68" s="49"/>
      <c r="C68" s="220"/>
      <c r="D68" s="220"/>
      <c r="E68" s="326" t="s">
        <v>32</v>
      </c>
      <c r="F68" s="323" t="s">
        <v>563</v>
      </c>
      <c r="G68" s="331">
        <v>3</v>
      </c>
      <c r="H68" s="332" t="s">
        <v>9</v>
      </c>
      <c r="I68" s="36" t="s">
        <v>544</v>
      </c>
    </row>
    <row r="69" spans="1:9" ht="18" customHeight="1" x14ac:dyDescent="0.3">
      <c r="A69" s="37"/>
      <c r="B69" s="49"/>
      <c r="C69" s="220"/>
      <c r="D69" s="220"/>
      <c r="E69" s="334" t="s">
        <v>268</v>
      </c>
      <c r="F69" s="334" t="s">
        <v>194</v>
      </c>
      <c r="G69" s="331">
        <v>3</v>
      </c>
      <c r="H69" s="353" t="s">
        <v>9</v>
      </c>
      <c r="I69" s="50" t="s">
        <v>544</v>
      </c>
    </row>
    <row r="70" spans="1:9" ht="18" customHeight="1" x14ac:dyDescent="0.3">
      <c r="A70" s="37"/>
      <c r="B70" s="49"/>
      <c r="C70" s="220"/>
      <c r="D70" s="220"/>
      <c r="E70" s="326" t="s">
        <v>205</v>
      </c>
      <c r="F70" s="326" t="s">
        <v>206</v>
      </c>
      <c r="G70" s="331">
        <v>3</v>
      </c>
      <c r="H70" s="332" t="s">
        <v>9</v>
      </c>
      <c r="I70" s="36" t="s">
        <v>544</v>
      </c>
    </row>
    <row r="71" spans="1:9" ht="18" customHeight="1" x14ac:dyDescent="0.3">
      <c r="A71" s="37"/>
      <c r="B71" s="49"/>
      <c r="C71" s="220"/>
      <c r="D71" s="220"/>
      <c r="E71" s="334" t="s">
        <v>412</v>
      </c>
      <c r="F71" s="334" t="s">
        <v>545</v>
      </c>
      <c r="G71" s="331">
        <v>3</v>
      </c>
      <c r="H71" s="353" t="s">
        <v>10</v>
      </c>
      <c r="I71" s="50" t="s">
        <v>125</v>
      </c>
    </row>
    <row r="72" spans="1:9" ht="18" customHeight="1" x14ac:dyDescent="0.3">
      <c r="A72" s="37"/>
      <c r="B72" s="49"/>
      <c r="C72" s="220"/>
      <c r="D72" s="220"/>
      <c r="E72" s="326" t="s">
        <v>413</v>
      </c>
      <c r="F72" s="326" t="s">
        <v>414</v>
      </c>
      <c r="G72" s="331">
        <v>3</v>
      </c>
      <c r="H72" s="332" t="s">
        <v>72</v>
      </c>
      <c r="I72" s="36" t="s">
        <v>125</v>
      </c>
    </row>
    <row r="73" spans="1:9" ht="18" customHeight="1" x14ac:dyDescent="0.3">
      <c r="A73" s="37"/>
      <c r="B73" s="49"/>
      <c r="C73" s="220"/>
      <c r="D73" s="220"/>
      <c r="E73" s="326" t="s">
        <v>546</v>
      </c>
      <c r="F73" s="326" t="s">
        <v>434</v>
      </c>
      <c r="G73" s="331">
        <v>3</v>
      </c>
      <c r="H73" s="332" t="s">
        <v>10</v>
      </c>
      <c r="I73" s="36" t="s">
        <v>125</v>
      </c>
    </row>
    <row r="74" spans="1:9" ht="18" customHeight="1" x14ac:dyDescent="0.3">
      <c r="A74" s="37"/>
      <c r="B74" s="49"/>
      <c r="C74" s="220"/>
      <c r="D74" s="220"/>
      <c r="E74" s="326" t="s">
        <v>417</v>
      </c>
      <c r="F74" s="326" t="s">
        <v>418</v>
      </c>
      <c r="G74" s="331">
        <v>3</v>
      </c>
      <c r="H74" s="332" t="s">
        <v>10</v>
      </c>
      <c r="I74" s="36" t="s">
        <v>125</v>
      </c>
    </row>
    <row r="75" spans="1:9" ht="18" customHeight="1" x14ac:dyDescent="0.3">
      <c r="A75" s="37"/>
      <c r="B75" s="49"/>
      <c r="C75" s="220"/>
      <c r="D75" s="220"/>
      <c r="E75" s="326" t="s">
        <v>420</v>
      </c>
      <c r="F75" s="326" t="s">
        <v>421</v>
      </c>
      <c r="G75" s="331">
        <v>3</v>
      </c>
      <c r="H75" s="332" t="s">
        <v>10</v>
      </c>
      <c r="I75" s="36" t="s">
        <v>125</v>
      </c>
    </row>
    <row r="76" spans="1:9" ht="18" customHeight="1" x14ac:dyDescent="0.3">
      <c r="A76" s="37"/>
      <c r="B76" s="49"/>
      <c r="C76" s="220"/>
      <c r="D76" s="220"/>
      <c r="E76" s="326" t="s">
        <v>425</v>
      </c>
      <c r="F76" s="326" t="s">
        <v>426</v>
      </c>
      <c r="G76" s="331">
        <v>3</v>
      </c>
      <c r="H76" s="332" t="s">
        <v>10</v>
      </c>
      <c r="I76" s="36" t="s">
        <v>125</v>
      </c>
    </row>
    <row r="77" spans="1:9" ht="18" customHeight="1" x14ac:dyDescent="0.3">
      <c r="A77" s="37"/>
      <c r="B77" s="49"/>
      <c r="C77" s="220"/>
      <c r="D77" s="220"/>
      <c r="E77" s="334" t="s">
        <v>427</v>
      </c>
      <c r="F77" s="334" t="s">
        <v>428</v>
      </c>
      <c r="G77" s="311">
        <v>3</v>
      </c>
      <c r="H77" s="318" t="s">
        <v>10</v>
      </c>
      <c r="I77" s="32" t="s">
        <v>755</v>
      </c>
    </row>
    <row r="78" spans="1:9" ht="18" customHeight="1" x14ac:dyDescent="0.3">
      <c r="A78" s="37"/>
      <c r="B78" s="49"/>
      <c r="C78" s="220"/>
      <c r="D78" s="220"/>
      <c r="E78" s="326" t="s">
        <v>435</v>
      </c>
      <c r="F78" s="326" t="s">
        <v>431</v>
      </c>
      <c r="G78" s="331">
        <v>3</v>
      </c>
      <c r="H78" s="332" t="s">
        <v>10</v>
      </c>
      <c r="I78" s="36" t="s">
        <v>125</v>
      </c>
    </row>
    <row r="79" spans="1:9" ht="18" customHeight="1" x14ac:dyDescent="0.3">
      <c r="A79" s="37"/>
      <c r="B79" s="49"/>
      <c r="C79" s="220"/>
      <c r="D79" s="220"/>
      <c r="E79" s="317" t="s">
        <v>436</v>
      </c>
      <c r="F79" s="317" t="s">
        <v>247</v>
      </c>
      <c r="G79" s="331">
        <v>6</v>
      </c>
      <c r="H79" s="336" t="s">
        <v>684</v>
      </c>
      <c r="I79" s="32" t="s">
        <v>125</v>
      </c>
    </row>
    <row r="80" spans="1:9" x14ac:dyDescent="0.3">
      <c r="A80" s="226" t="s">
        <v>256</v>
      </c>
      <c r="B80" s="108"/>
      <c r="C80" s="224">
        <v>12</v>
      </c>
      <c r="D80" s="224"/>
      <c r="E80" s="108" t="s">
        <v>257</v>
      </c>
      <c r="F80" s="108"/>
      <c r="G80" s="224">
        <v>12</v>
      </c>
      <c r="H80" s="107"/>
      <c r="I80" s="227"/>
    </row>
    <row r="81" spans="1:9" x14ac:dyDescent="0.3">
      <c r="A81" s="228" t="s">
        <v>704</v>
      </c>
      <c r="B81" s="229"/>
      <c r="C81" s="224">
        <v>20</v>
      </c>
      <c r="D81" s="230"/>
      <c r="E81" s="125" t="s">
        <v>547</v>
      </c>
      <c r="F81" s="106"/>
      <c r="G81" s="231"/>
      <c r="H81" s="230"/>
      <c r="I81" s="232"/>
    </row>
  </sheetData>
  <mergeCells count="24">
    <mergeCell ref="D2:D3"/>
    <mergeCell ref="A54:I54"/>
    <mergeCell ref="A55:C55"/>
    <mergeCell ref="D55:D56"/>
    <mergeCell ref="E55:G55"/>
    <mergeCell ref="H55:H56"/>
    <mergeCell ref="A56:B56"/>
    <mergeCell ref="E56:F56"/>
    <mergeCell ref="A1:I1"/>
    <mergeCell ref="I9:I10"/>
    <mergeCell ref="I13:I14"/>
    <mergeCell ref="I41:I42"/>
    <mergeCell ref="A28:I28"/>
    <mergeCell ref="A29:C29"/>
    <mergeCell ref="D29:D30"/>
    <mergeCell ref="E29:G29"/>
    <mergeCell ref="H29:H30"/>
    <mergeCell ref="A30:B30"/>
    <mergeCell ref="E30:F30"/>
    <mergeCell ref="H2:H3"/>
    <mergeCell ref="A2:C2"/>
    <mergeCell ref="E2:G2"/>
    <mergeCell ref="A3:B3"/>
    <mergeCell ref="E3:F3"/>
  </mergeCells>
  <pageMargins left="0.14000000000000001" right="0" top="0.48" bottom="0.4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แผนการศึกษา</vt:lpstr>
      <vt:lpstr>เทียบCA</vt:lpstr>
      <vt:lpstr>เทียบICT</vt:lpstr>
      <vt:lpstr>เทียบMDIC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joratai</dc:creator>
  <cp:lastModifiedBy>joratai</cp:lastModifiedBy>
  <cp:lastPrinted>2014-07-25T06:56:06Z</cp:lastPrinted>
  <dcterms:created xsi:type="dcterms:W3CDTF">2013-09-24T07:43:25Z</dcterms:created>
  <dcterms:modified xsi:type="dcterms:W3CDTF">2015-08-31T07:28:39Z</dcterms:modified>
</cp:coreProperties>
</file>